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DD47C304-F792-4F17-B970-4D0741F15FA5}" xr6:coauthVersionLast="47" xr6:coauthVersionMax="47" xr10:uidLastSave="{00000000-0000-0000-0000-000000000000}"/>
  <bookViews>
    <workbookView xWindow="-120" yWindow="-120" windowWidth="20730" windowHeight="11160" tabRatio="815" xr2:uid="{00000000-000D-0000-FFFF-FFFF00000000}"/>
  </bookViews>
  <sheets>
    <sheet name="様式-1 支払状況表" sheetId="1" r:id="rId1"/>
    <sheet name="様式-1 記入例" sheetId="4" r:id="rId2"/>
    <sheet name="様式-2 財産台帳" sheetId="2" r:id="rId3"/>
    <sheet name="様式-2 記入例" sheetId="5" r:id="rId4"/>
    <sheet name="様式-3 原材料等受払簿" sheetId="3" r:id="rId5"/>
    <sheet name="様式-3 記入例" sheetId="6" r:id="rId6"/>
  </sheets>
  <definedNames>
    <definedName name="_xlnm.Print_Area" localSheetId="0">'様式-1 支払状況表'!$A$1:$V$23</definedName>
    <definedName name="_xlnm.Print_Area" localSheetId="3">'様式-2 記入例'!$B$2:$L$21</definedName>
    <definedName name="_xlnm.Print_Area" localSheetId="2">'様式-2 財産台帳'!$B$1:$L$19</definedName>
    <definedName name="_xlnm.Print_Area" localSheetId="5">'様式-3 記入例'!$B$1:$F$23</definedName>
    <definedName name="_xlnm.Print_Area" localSheetId="4">'様式-3 原材料等受払簿'!$B$1:$F$23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1" i="4" l="1"/>
  <c r="I10" i="4"/>
  <c r="I19" i="4"/>
</calcChain>
</file>

<file path=xl/sharedStrings.xml><?xml version="1.0" encoding="utf-8"?>
<sst xmlns="http://schemas.openxmlformats.org/spreadsheetml/2006/main" count="156" uniqueCount="87">
  <si>
    <t>支 払 状 況 表</t>
    <rPh sb="0" eb="1">
      <t>シ</t>
    </rPh>
    <rPh sb="2" eb="3">
      <t>フツ</t>
    </rPh>
    <rPh sb="4" eb="5">
      <t>ジョウ</t>
    </rPh>
    <rPh sb="6" eb="7">
      <t>キョウ</t>
    </rPh>
    <rPh sb="8" eb="9">
      <t>ヒョウ</t>
    </rPh>
    <phoneticPr fontId="1"/>
  </si>
  <si>
    <t>番号</t>
  </si>
  <si>
    <t>経費区分</t>
  </si>
  <si>
    <t>経費内訳</t>
  </si>
  <si>
    <t>支払先名</t>
  </si>
  <si>
    <t>支払額の内訳</t>
    <rPh sb="0" eb="3">
      <t>シハライガク</t>
    </rPh>
    <rPh sb="4" eb="6">
      <t>ウチワケ</t>
    </rPh>
    <phoneticPr fontId="1"/>
  </si>
  <si>
    <t>口座振込</t>
  </si>
  <si>
    <t>小切手</t>
  </si>
  <si>
    <t>手形</t>
  </si>
  <si>
    <t>見積書</t>
  </si>
  <si>
    <t>納品書</t>
  </si>
  <si>
    <t>請求書</t>
  </si>
  <si>
    <t>領収書</t>
  </si>
  <si>
    <t>振込　　　受領書</t>
  </si>
  <si>
    <t>手形・小切手の耳</t>
  </si>
  <si>
    <t>当座勘定照合表</t>
  </si>
  <si>
    <t>根拠書類（日付を記入し、写しを添付してください。）</t>
    <phoneticPr fontId="1"/>
  </si>
  <si>
    <t>備考</t>
    <rPh sb="0" eb="2">
      <t>ビコウ</t>
    </rPh>
    <phoneticPr fontId="1"/>
  </si>
  <si>
    <t>支払
（振出）
年月日</t>
    <rPh sb="8" eb="11">
      <t>ネンガッピ</t>
    </rPh>
    <phoneticPr fontId="1"/>
  </si>
  <si>
    <t>財 産 台 帳</t>
    <rPh sb="0" eb="1">
      <t>ザイ</t>
    </rPh>
    <rPh sb="2" eb="3">
      <t>サン</t>
    </rPh>
    <rPh sb="4" eb="5">
      <t>ダイ</t>
    </rPh>
    <rPh sb="6" eb="7">
      <t>トバリ</t>
    </rPh>
    <phoneticPr fontId="1"/>
  </si>
  <si>
    <t>取得物件名</t>
  </si>
  <si>
    <t>類型、形式</t>
  </si>
  <si>
    <t>数量</t>
  </si>
  <si>
    <t>単位</t>
  </si>
  <si>
    <t>単価</t>
  </si>
  <si>
    <t>金額</t>
  </si>
  <si>
    <t>契約日</t>
  </si>
  <si>
    <t>設置日</t>
  </si>
  <si>
    <t>支払日</t>
  </si>
  <si>
    <t>助成金充当額</t>
  </si>
  <si>
    <t>設置場所</t>
  </si>
  <si>
    <t>（様式－２）</t>
    <rPh sb="1" eb="3">
      <t>ヨウシキ</t>
    </rPh>
    <phoneticPr fontId="1"/>
  </si>
  <si>
    <t>（様式－１）</t>
    <rPh sb="1" eb="3">
      <t>ヨウシキ</t>
    </rPh>
    <phoneticPr fontId="1"/>
  </si>
  <si>
    <t>（様式－３）</t>
    <rPh sb="1" eb="3">
      <t>ヨウシキ</t>
    </rPh>
    <phoneticPr fontId="1"/>
  </si>
  <si>
    <t>原 材 料 等 受 払 簿</t>
    <rPh sb="0" eb="1">
      <t>ゲン</t>
    </rPh>
    <rPh sb="2" eb="3">
      <t>ザイ</t>
    </rPh>
    <rPh sb="4" eb="5">
      <t>リョウ</t>
    </rPh>
    <rPh sb="6" eb="7">
      <t>トウ</t>
    </rPh>
    <rPh sb="8" eb="9">
      <t>ウケ</t>
    </rPh>
    <rPh sb="10" eb="11">
      <t>フツ</t>
    </rPh>
    <rPh sb="12" eb="13">
      <t>ボ</t>
    </rPh>
    <phoneticPr fontId="1"/>
  </si>
  <si>
    <t>番号</t>
    <rPh sb="0" eb="2">
      <t>バンゴウ</t>
    </rPh>
    <phoneticPr fontId="1"/>
  </si>
  <si>
    <t>発注先</t>
    <rPh sb="0" eb="3">
      <t>ハッチュウサキ</t>
    </rPh>
    <phoneticPr fontId="1"/>
  </si>
  <si>
    <t>品名</t>
    <rPh sb="0" eb="2">
      <t>ヒンメイ</t>
    </rPh>
    <phoneticPr fontId="1"/>
  </si>
  <si>
    <t>検収日</t>
    <rPh sb="0" eb="3">
      <t>ケンシュウビ</t>
    </rPh>
    <phoneticPr fontId="1"/>
  </si>
  <si>
    <t>使用日</t>
    <rPh sb="0" eb="3">
      <t>シヨウビ</t>
    </rPh>
    <phoneticPr fontId="1"/>
  </si>
  <si>
    <t>使用者　職・氏名</t>
    <rPh sb="0" eb="3">
      <t>シヨウシャ</t>
    </rPh>
    <rPh sb="4" eb="5">
      <t>ショク</t>
    </rPh>
    <rPh sb="6" eb="8">
      <t>シメイ</t>
    </rPh>
    <phoneticPr fontId="1"/>
  </si>
  <si>
    <t>使用目的・用途</t>
    <rPh sb="0" eb="2">
      <t>シヨウ</t>
    </rPh>
    <rPh sb="2" eb="4">
      <t>モクテキ</t>
    </rPh>
    <rPh sb="5" eb="7">
      <t>ヨウト</t>
    </rPh>
    <phoneticPr fontId="1"/>
  </si>
  <si>
    <t>使用量</t>
    <rPh sb="0" eb="3">
      <t>シヨウリョウ</t>
    </rPh>
    <phoneticPr fontId="1"/>
  </si>
  <si>
    <t>残量</t>
    <rPh sb="0" eb="2">
      <t>ザンリョウ</t>
    </rPh>
    <phoneticPr fontId="1"/>
  </si>
  <si>
    <t>受入量</t>
    <rPh sb="0" eb="3">
      <t>ウケイレリョウ</t>
    </rPh>
    <phoneticPr fontId="1"/>
  </si>
  <si>
    <t>単位</t>
    <rPh sb="0" eb="2">
      <t>タンイ</t>
    </rPh>
    <phoneticPr fontId="1"/>
  </si>
  <si>
    <t>注文書</t>
    <phoneticPr fontId="1"/>
  </si>
  <si>
    <t>支払金額
ⓐ</t>
    <phoneticPr fontId="1"/>
  </si>
  <si>
    <t xml:space="preserve">（注４）消費税､銀行口座振込手数料（支払先が負担する場合を含む）は､助成対象経費に含めないでください。 </t>
    <phoneticPr fontId="1"/>
  </si>
  <si>
    <t>（注３）原則として支払（請求書）ごとに記載してください。</t>
    <phoneticPr fontId="1"/>
  </si>
  <si>
    <t>（注１）税抜１０万円未満のものを除く。</t>
    <phoneticPr fontId="1"/>
  </si>
  <si>
    <t>（注２）導入経費（設置、調整、指導料など）は各物件の金額に含めてください。</t>
    <phoneticPr fontId="1"/>
  </si>
  <si>
    <t>（注３）単価、金額は税抜で記載してください。</t>
    <phoneticPr fontId="1"/>
  </si>
  <si>
    <t>開発費</t>
    <rPh sb="0" eb="3">
      <t>カイハツヒ</t>
    </rPh>
    <phoneticPr fontId="1"/>
  </si>
  <si>
    <t>㈱○○○</t>
    <phoneticPr fontId="1"/>
  </si>
  <si>
    <t>○○○㈱</t>
    <phoneticPr fontId="1"/>
  </si>
  <si>
    <t>小計</t>
    <rPh sb="0" eb="2">
      <t>ショウケイ</t>
    </rPh>
    <phoneticPr fontId="1"/>
  </si>
  <si>
    <t>人件費</t>
    <rPh sb="0" eb="3">
      <t>ジンケンヒ</t>
    </rPh>
    <phoneticPr fontId="1"/>
  </si>
  <si>
    <t>○○センサー
○○取付</t>
    <rPh sb="9" eb="11">
      <t>トリツケ</t>
    </rPh>
    <phoneticPr fontId="1"/>
  </si>
  <si>
    <t>万代　太郎</t>
    <rPh sb="0" eb="2">
      <t>バンダイ</t>
    </rPh>
    <rPh sb="3" eb="5">
      <t>タロウ</t>
    </rPh>
    <phoneticPr fontId="1"/>
  </si>
  <si>
    <t>新潟　花子</t>
    <rPh sb="0" eb="2">
      <t>ニイガタ</t>
    </rPh>
    <rPh sb="3" eb="5">
      <t>ハナコ</t>
    </rPh>
    <phoneticPr fontId="1"/>
  </si>
  <si>
    <t>〃</t>
    <phoneticPr fontId="1"/>
  </si>
  <si>
    <t>○</t>
    <phoneticPr fontId="1"/>
  </si>
  <si>
    <t>給与</t>
    <rPh sb="0" eb="2">
      <t>キュウヨ</t>
    </rPh>
    <phoneticPr fontId="1"/>
  </si>
  <si>
    <t>助成対象経費
ⓐ-ⓑ</t>
    <rPh sb="4" eb="6">
      <t>ケイヒ</t>
    </rPh>
    <phoneticPr fontId="1"/>
  </si>
  <si>
    <t>（注１）１件（単価）５０万円以上（税抜）の助成対象物件の取得に係わるものは、原則として合い見積もりを提出してください。</t>
    <phoneticPr fontId="1"/>
  </si>
  <si>
    <t>（注１）１件（単価）５０万円以上（税抜）の助成対象物件の取得に係わるものは、原則として合い見積もりを提出してください。</t>
    <phoneticPr fontId="1"/>
  </si>
  <si>
    <t>（注２）助成対象経費は経費区分ごとに小計および全経費の合計を記載してください。</t>
    <phoneticPr fontId="1"/>
  </si>
  <si>
    <t>（注２）助成対象経費は経費区分ごとに小計および全経費の合計を記載してください。</t>
    <phoneticPr fontId="1"/>
  </si>
  <si>
    <t>式</t>
    <rPh sb="0" eb="1">
      <t>シキ</t>
    </rPh>
    <phoneticPr fontId="1"/>
  </si>
  <si>
    <t>○○装置</t>
    <rPh sb="2" eb="4">
      <t>ソウチ</t>
    </rPh>
    <phoneticPr fontId="1"/>
  </si>
  <si>
    <t>備品費</t>
    <rPh sb="0" eb="3">
      <t>ビヒンヒ</t>
    </rPh>
    <phoneticPr fontId="1"/>
  </si>
  <si>
    <t>○○装置</t>
    <rPh sb="2" eb="4">
      <t>ソウチ</t>
    </rPh>
    <phoneticPr fontId="1"/>
  </si>
  <si>
    <t>合計</t>
    <rPh sb="0" eb="2">
      <t>ゴウケイ</t>
    </rPh>
    <phoneticPr fontId="1"/>
  </si>
  <si>
    <t>△□○</t>
    <phoneticPr fontId="1"/>
  </si>
  <si>
    <t>△□○</t>
    <phoneticPr fontId="1"/>
  </si>
  <si>
    <t>㈲○○商事</t>
    <rPh sb="3" eb="5">
      <t>ショウジ</t>
    </rPh>
    <phoneticPr fontId="1"/>
  </si>
  <si>
    <t>㈲○○商事</t>
    <rPh sb="3" eb="5">
      <t>ショウジ</t>
    </rPh>
    <phoneticPr fontId="1"/>
  </si>
  <si>
    <t>個</t>
    <rPh sb="0" eb="1">
      <t>コ</t>
    </rPh>
    <phoneticPr fontId="1"/>
  </si>
  <si>
    <t>開発部　主任　○○○○</t>
    <rPh sb="0" eb="3">
      <t>カイハツブ</t>
    </rPh>
    <rPh sb="4" eb="6">
      <t>シュニン</t>
    </rPh>
    <phoneticPr fontId="1"/>
  </si>
  <si>
    <t>○○試作</t>
    <rPh sb="2" eb="4">
      <t>シサク</t>
    </rPh>
    <phoneticPr fontId="1"/>
  </si>
  <si>
    <t>単位</t>
    <phoneticPr fontId="1"/>
  </si>
  <si>
    <t>〈　　　　〉</t>
    <phoneticPr fontId="1"/>
  </si>
  <si>
    <t>〈　　1　　〉</t>
    <phoneticPr fontId="1"/>
  </si>
  <si>
    <t>XXX-○○○</t>
    <phoneticPr fontId="1"/>
  </si>
  <si>
    <t>ⓐに含まれる助成対象外金額(消費税・振込手数料等)
ⓑ</t>
    <rPh sb="18" eb="20">
      <t>フリコミ</t>
    </rPh>
    <phoneticPr fontId="1"/>
  </si>
  <si>
    <t>○○研究棟</t>
    <rPh sb="2" eb="5">
      <t>ケンキュウトウ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</si>
</sst>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6"/>
      <color theme="1"/>
      <name val="HG丸ｺﾞｼｯｸM-PRO"/>
      <family val="3"/>
      <charset val="128"/>
    </font>
    <font>
      <sz val="10"/>
      <color theme="1"/>
      <name val="HG丸ｺﾞｼｯｸM-PRO"/>
      <family val="3"/>
      <charset val="128"/>
    </font>
    <font>
      <sz val="8"/>
      <color theme="1"/>
      <name val="HG丸ｺﾞｼｯｸM-PRO"/>
      <family val="3"/>
      <charset val="128"/>
    </font>
    <font>
      <b/>
      <sz val="11"/>
      <color theme="1"/>
      <name val="HG丸ｺﾞｼｯｸM-PRO"/>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32">
    <xf numFmtId="0" fontId="0" fillId="0" borderId="0" xfId="0"/>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5" fillId="0" borderId="1" xfId="0" applyFont="1" applyBorder="1" applyAlignment="1">
      <alignment horizontal="center" vertical="center" wrapText="1"/>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0" xfId="0" applyFont="1" applyAlignment="1">
      <alignment horizontal="right"/>
    </xf>
    <xf numFmtId="0" fontId="3" fillId="0" borderId="1" xfId="0" applyFont="1" applyBorder="1" applyAlignment="1">
      <alignment horizontal="center"/>
    </xf>
    <xf numFmtId="38" fontId="3" fillId="0" borderId="1" xfId="1" applyFont="1" applyBorder="1" applyAlignment="1">
      <alignment horizontal="center"/>
    </xf>
    <xf numFmtId="0" fontId="3" fillId="0" borderId="3" xfId="0" applyFont="1" applyBorder="1" applyAlignment="1">
      <alignment horizontal="center" vertical="center"/>
    </xf>
    <xf numFmtId="3" fontId="3" fillId="0" borderId="3" xfId="0" applyNumberFormat="1" applyFont="1" applyBorder="1" applyAlignment="1">
      <alignment horizontal="center" vertical="center" shrinkToFit="1"/>
    </xf>
    <xf numFmtId="3"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14" fontId="3" fillId="0" borderId="1" xfId="0" applyNumberFormat="1" applyFont="1" applyBorder="1" applyAlignment="1">
      <alignment horizontal="center" vertical="center" shrinkToFit="1"/>
    </xf>
    <xf numFmtId="38" fontId="3" fillId="0" borderId="1" xfId="1" applyFont="1" applyBorder="1" applyAlignment="1">
      <alignment horizontal="center" vertical="center" shrinkToFit="1"/>
    </xf>
    <xf numFmtId="14" fontId="3" fillId="0" borderId="3" xfId="0" applyNumberFormat="1" applyFont="1" applyBorder="1" applyAlignment="1">
      <alignment horizontal="center" vertical="center" shrinkToFit="1"/>
    </xf>
    <xf numFmtId="3" fontId="7" fillId="0" borderId="1" xfId="0" applyNumberFormat="1" applyFont="1" applyBorder="1" applyAlignment="1">
      <alignment horizontal="center" vertical="center" shrinkToFit="1"/>
    </xf>
    <xf numFmtId="38" fontId="7" fillId="0" borderId="1" xfId="0" applyNumberFormat="1" applyFont="1" applyBorder="1" applyAlignment="1">
      <alignment horizontal="center" vertical="center" shrinkToFit="1"/>
    </xf>
    <xf numFmtId="38" fontId="7" fillId="0" borderId="1" xfId="1" applyFont="1" applyBorder="1" applyAlignment="1">
      <alignment horizontal="center" vertical="center" shrinkToFit="1"/>
    </xf>
    <xf numFmtId="0" fontId="3" fillId="0" borderId="0" xfId="0" applyNumberFormat="1" applyFont="1" applyAlignment="1">
      <alignment horizontal="center"/>
    </xf>
    <xf numFmtId="0" fontId="3" fillId="0" borderId="1" xfId="0" applyFont="1" applyBorder="1" applyAlignment="1">
      <alignment horizontal="center" vertical="center" wrapText="1"/>
    </xf>
    <xf numFmtId="38" fontId="3" fillId="0" borderId="1" xfId="1" applyFont="1" applyBorder="1" applyAlignment="1">
      <alignment horizontal="center" vertical="center"/>
    </xf>
    <xf numFmtId="14" fontId="3" fillId="0" borderId="1" xfId="0" applyNumberFormat="1" applyFont="1" applyBorder="1" applyAlignment="1">
      <alignment horizontal="center" vertical="center"/>
    </xf>
    <xf numFmtId="0" fontId="5" fillId="0" borderId="1" xfId="0" applyFont="1" applyBorder="1" applyAlignment="1">
      <alignment horizontal="centerContinuous"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DF2FF"/>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62177</xdr:colOff>
      <xdr:row>1</xdr:row>
      <xdr:rowOff>22488</xdr:rowOff>
    </xdr:from>
    <xdr:to>
      <xdr:col>2</xdr:col>
      <xdr:colOff>888471</xdr:colOff>
      <xdr:row>1</xdr:row>
      <xdr:rowOff>386026</xdr:rowOff>
    </xdr:to>
    <xdr:sp macro="" textlink="">
      <xdr:nvSpPr>
        <xdr:cNvPr id="5" name="テキスト ボックス 4">
          <a:extLst>
            <a:ext uri="{FF2B5EF4-FFF2-40B4-BE49-F238E27FC236}">
              <a16:creationId xmlns:a16="http://schemas.microsoft.com/office/drawing/2014/main" id="{C8CC1E4D-A648-49FD-AB4B-03B3020E7AE4}"/>
            </a:ext>
          </a:extLst>
        </xdr:cNvPr>
        <xdr:cNvSpPr txBox="1"/>
      </xdr:nvSpPr>
      <xdr:spPr>
        <a:xfrm>
          <a:off x="231510" y="191821"/>
          <a:ext cx="1175544" cy="3635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16</xdr:col>
      <xdr:colOff>127001</xdr:colOff>
      <xdr:row>1</xdr:row>
      <xdr:rowOff>412750</xdr:rowOff>
    </xdr:from>
    <xdr:to>
      <xdr:col>19</xdr:col>
      <xdr:colOff>275166</xdr:colOff>
      <xdr:row>4</xdr:row>
      <xdr:rowOff>31749</xdr:rowOff>
    </xdr:to>
    <xdr:sp macro="" textlink="">
      <xdr:nvSpPr>
        <xdr:cNvPr id="4" name="吹き出し: 角を丸めた四角形 3">
          <a:extLst>
            <a:ext uri="{FF2B5EF4-FFF2-40B4-BE49-F238E27FC236}">
              <a16:creationId xmlns:a16="http://schemas.microsoft.com/office/drawing/2014/main" id="{30A58DB3-A6D6-43ED-A7E8-00F15538D466}"/>
            </a:ext>
          </a:extLst>
        </xdr:cNvPr>
        <xdr:cNvSpPr/>
      </xdr:nvSpPr>
      <xdr:spPr>
        <a:xfrm>
          <a:off x="11038418" y="582083"/>
          <a:ext cx="1926165" cy="666749"/>
        </a:xfrm>
        <a:prstGeom prst="wedgeRoundRectCallout">
          <a:avLst>
            <a:gd name="adj1" fmla="val -37342"/>
            <a:gd name="adj2" fmla="val 10865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領収書が発行されていない場合は添付不要です</a:t>
          </a:r>
        </a:p>
      </xdr:txBody>
    </xdr:sp>
    <xdr:clientData/>
  </xdr:twoCellAnchor>
  <xdr:twoCellAnchor>
    <xdr:from>
      <xdr:col>10</xdr:col>
      <xdr:colOff>656168</xdr:colOff>
      <xdr:row>1</xdr:row>
      <xdr:rowOff>317498</xdr:rowOff>
    </xdr:from>
    <xdr:to>
      <xdr:col>13</xdr:col>
      <xdr:colOff>529166</xdr:colOff>
      <xdr:row>3</xdr:row>
      <xdr:rowOff>264582</xdr:rowOff>
    </xdr:to>
    <xdr:sp macro="" textlink="">
      <xdr:nvSpPr>
        <xdr:cNvPr id="7" name="吹き出し: 角を丸めた四角形 6">
          <a:extLst>
            <a:ext uri="{FF2B5EF4-FFF2-40B4-BE49-F238E27FC236}">
              <a16:creationId xmlns:a16="http://schemas.microsoft.com/office/drawing/2014/main" id="{0F52A486-E88C-42E8-BC6C-D5E148D4640E}"/>
            </a:ext>
          </a:extLst>
        </xdr:cNvPr>
        <xdr:cNvSpPr/>
      </xdr:nvSpPr>
      <xdr:spPr>
        <a:xfrm>
          <a:off x="7778751" y="486831"/>
          <a:ext cx="1883832" cy="645584"/>
        </a:xfrm>
        <a:prstGeom prst="wedgeRoundRectCallout">
          <a:avLst>
            <a:gd name="adj1" fmla="val -43256"/>
            <a:gd name="adj2" fmla="val 8539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支払方法に〇を付けるか、金額を記載してください</a:t>
          </a:r>
        </a:p>
      </xdr:txBody>
    </xdr:sp>
    <xdr:clientData/>
  </xdr:twoCellAnchor>
  <xdr:twoCellAnchor>
    <xdr:from>
      <xdr:col>4</xdr:col>
      <xdr:colOff>772583</xdr:colOff>
      <xdr:row>18</xdr:row>
      <xdr:rowOff>285750</xdr:rowOff>
    </xdr:from>
    <xdr:to>
      <xdr:col>7</xdr:col>
      <xdr:colOff>666751</xdr:colOff>
      <xdr:row>20</xdr:row>
      <xdr:rowOff>0</xdr:rowOff>
    </xdr:to>
    <xdr:sp macro="" textlink="">
      <xdr:nvSpPr>
        <xdr:cNvPr id="16" name="吹き出し: 角を丸めた四角形 15">
          <a:extLst>
            <a:ext uri="{FF2B5EF4-FFF2-40B4-BE49-F238E27FC236}">
              <a16:creationId xmlns:a16="http://schemas.microsoft.com/office/drawing/2014/main" id="{33FA06FF-5F57-4872-A1BD-0D9740BBD5D4}"/>
            </a:ext>
          </a:extLst>
        </xdr:cNvPr>
        <xdr:cNvSpPr/>
      </xdr:nvSpPr>
      <xdr:spPr>
        <a:xfrm>
          <a:off x="3272896" y="4798219"/>
          <a:ext cx="2120636" cy="369094"/>
        </a:xfrm>
        <a:prstGeom prst="wedgeRoundRectCallout">
          <a:avLst>
            <a:gd name="adj1" fmla="val -7098"/>
            <a:gd name="adj2" fmla="val -109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6</xdr:col>
      <xdr:colOff>31751</xdr:colOff>
      <xdr:row>14</xdr:row>
      <xdr:rowOff>10582</xdr:rowOff>
    </xdr:from>
    <xdr:to>
      <xdr:col>7</xdr:col>
      <xdr:colOff>751418</xdr:colOff>
      <xdr:row>17</xdr:row>
      <xdr:rowOff>285749</xdr:rowOff>
    </xdr:to>
    <xdr:sp macro="" textlink="">
      <xdr:nvSpPr>
        <xdr:cNvPr id="17" name="正方形/長方形 16">
          <a:extLst>
            <a:ext uri="{FF2B5EF4-FFF2-40B4-BE49-F238E27FC236}">
              <a16:creationId xmlns:a16="http://schemas.microsoft.com/office/drawing/2014/main" id="{3888698D-E64F-4EA6-BF9F-1CBFA8385955}"/>
            </a:ext>
          </a:extLst>
        </xdr:cNvPr>
        <xdr:cNvSpPr/>
      </xdr:nvSpPr>
      <xdr:spPr>
        <a:xfrm>
          <a:off x="3937001" y="4296832"/>
          <a:ext cx="1555750" cy="11959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31751</xdr:colOff>
      <xdr:row>14</xdr:row>
      <xdr:rowOff>10583</xdr:rowOff>
    </xdr:from>
    <xdr:to>
      <xdr:col>16</xdr:col>
      <xdr:colOff>560916</xdr:colOff>
      <xdr:row>17</xdr:row>
      <xdr:rowOff>285750</xdr:rowOff>
    </xdr:to>
    <xdr:sp macro="" textlink="">
      <xdr:nvSpPr>
        <xdr:cNvPr id="18" name="正方形/長方形 17">
          <a:extLst>
            <a:ext uri="{FF2B5EF4-FFF2-40B4-BE49-F238E27FC236}">
              <a16:creationId xmlns:a16="http://schemas.microsoft.com/office/drawing/2014/main" id="{110D1EFA-962A-4DED-9F1E-41471430EF57}"/>
            </a:ext>
          </a:extLst>
        </xdr:cNvPr>
        <xdr:cNvSpPr/>
      </xdr:nvSpPr>
      <xdr:spPr>
        <a:xfrm>
          <a:off x="8572501" y="3270250"/>
          <a:ext cx="2899832" cy="11959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10582</xdr:colOff>
      <xdr:row>18</xdr:row>
      <xdr:rowOff>264584</xdr:rowOff>
    </xdr:from>
    <xdr:to>
      <xdr:col>15</xdr:col>
      <xdr:colOff>273844</xdr:colOff>
      <xdr:row>20</xdr:row>
      <xdr:rowOff>0</xdr:rowOff>
    </xdr:to>
    <xdr:sp macro="" textlink="">
      <xdr:nvSpPr>
        <xdr:cNvPr id="20" name="吹き出し: 角を丸めた四角形 19">
          <a:extLst>
            <a:ext uri="{FF2B5EF4-FFF2-40B4-BE49-F238E27FC236}">
              <a16:creationId xmlns:a16="http://schemas.microsoft.com/office/drawing/2014/main" id="{B0B3A487-CD84-4139-998E-FC4C50AA38AA}"/>
            </a:ext>
          </a:extLst>
        </xdr:cNvPr>
        <xdr:cNvSpPr/>
      </xdr:nvSpPr>
      <xdr:spPr>
        <a:xfrm>
          <a:off x="8511645" y="4777053"/>
          <a:ext cx="2049199" cy="386291"/>
        </a:xfrm>
        <a:prstGeom prst="wedgeRoundRectCallout">
          <a:avLst>
            <a:gd name="adj1" fmla="val -7098"/>
            <a:gd name="adj2" fmla="val -10339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9</xdr:col>
      <xdr:colOff>261938</xdr:colOff>
      <xdr:row>11</xdr:row>
      <xdr:rowOff>234154</xdr:rowOff>
    </xdr:from>
    <xdr:to>
      <xdr:col>12</xdr:col>
      <xdr:colOff>488157</xdr:colOff>
      <xdr:row>13</xdr:row>
      <xdr:rowOff>265905</xdr:rowOff>
    </xdr:to>
    <xdr:sp macro="" textlink="">
      <xdr:nvSpPr>
        <xdr:cNvPr id="21" name="吹き出し: 角を丸めた四角形 20">
          <a:extLst>
            <a:ext uri="{FF2B5EF4-FFF2-40B4-BE49-F238E27FC236}">
              <a16:creationId xmlns:a16="http://schemas.microsoft.com/office/drawing/2014/main" id="{16C0430C-819E-443C-A11F-9B8152C31418}"/>
            </a:ext>
          </a:extLst>
        </xdr:cNvPr>
        <xdr:cNvSpPr/>
      </xdr:nvSpPr>
      <xdr:spPr>
        <a:xfrm>
          <a:off x="6675438" y="3599654"/>
          <a:ext cx="2353469" cy="645584"/>
        </a:xfrm>
        <a:prstGeom prst="wedgeRoundRectCallout">
          <a:avLst>
            <a:gd name="adj1" fmla="val -65345"/>
            <a:gd name="adj2" fmla="val 6080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人件費の場合、様式人ー３で算出した金額を記載してください</a:t>
          </a:r>
        </a:p>
      </xdr:txBody>
    </xdr:sp>
    <xdr:clientData/>
  </xdr:twoCellAnchor>
  <xdr:twoCellAnchor>
    <xdr:from>
      <xdr:col>2</xdr:col>
      <xdr:colOff>530226</xdr:colOff>
      <xdr:row>1</xdr:row>
      <xdr:rowOff>520965</xdr:rowOff>
    </xdr:from>
    <xdr:to>
      <xdr:col>4</xdr:col>
      <xdr:colOff>328083</xdr:colOff>
      <xdr:row>4</xdr:row>
      <xdr:rowOff>97103</xdr:rowOff>
    </xdr:to>
    <xdr:sp macro="" textlink="">
      <xdr:nvSpPr>
        <xdr:cNvPr id="22" name="吹き出し: 角を丸めた四角形 21">
          <a:extLst>
            <a:ext uri="{FF2B5EF4-FFF2-40B4-BE49-F238E27FC236}">
              <a16:creationId xmlns:a16="http://schemas.microsoft.com/office/drawing/2014/main" id="{4AAC539C-D7F3-4EBA-834E-ECB387D7B70A}"/>
            </a:ext>
          </a:extLst>
        </xdr:cNvPr>
        <xdr:cNvSpPr/>
      </xdr:nvSpPr>
      <xdr:spPr>
        <a:xfrm>
          <a:off x="1048809" y="690298"/>
          <a:ext cx="1787524" cy="623888"/>
        </a:xfrm>
        <a:prstGeom prst="wedgeRoundRectCallout">
          <a:avLst>
            <a:gd name="adj1" fmla="val -44912"/>
            <a:gd name="adj2" fmla="val 834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事業計画書に記載の内容と揃えてください</a:t>
          </a:r>
        </a:p>
      </xdr:txBody>
    </xdr:sp>
    <xdr:clientData/>
  </xdr:twoCellAnchor>
  <xdr:twoCellAnchor>
    <xdr:from>
      <xdr:col>1</xdr:col>
      <xdr:colOff>47625</xdr:colOff>
      <xdr:row>21</xdr:row>
      <xdr:rowOff>273843</xdr:rowOff>
    </xdr:from>
    <xdr:to>
      <xdr:col>12</xdr:col>
      <xdr:colOff>309562</xdr:colOff>
      <xdr:row>26</xdr:row>
      <xdr:rowOff>47625</xdr:rowOff>
    </xdr:to>
    <xdr:sp macro="" textlink="">
      <xdr:nvSpPr>
        <xdr:cNvPr id="24" name="正方形/長方形 23">
          <a:extLst>
            <a:ext uri="{FF2B5EF4-FFF2-40B4-BE49-F238E27FC236}">
              <a16:creationId xmlns:a16="http://schemas.microsoft.com/office/drawing/2014/main" id="{8018D8B8-4A4B-4E67-81B6-39262982014D}"/>
            </a:ext>
          </a:extLst>
        </xdr:cNvPr>
        <xdr:cNvSpPr/>
      </xdr:nvSpPr>
      <xdr:spPr>
        <a:xfrm>
          <a:off x="214313" y="6334124"/>
          <a:ext cx="8596312" cy="750095"/>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234156</xdr:colOff>
      <xdr:row>20</xdr:row>
      <xdr:rowOff>58209</xdr:rowOff>
    </xdr:from>
    <xdr:to>
      <xdr:col>12</xdr:col>
      <xdr:colOff>116416</xdr:colOff>
      <xdr:row>21</xdr:row>
      <xdr:rowOff>134938</xdr:rowOff>
    </xdr:to>
    <xdr:sp macro="" textlink="">
      <xdr:nvSpPr>
        <xdr:cNvPr id="25" name="吹き出し: 角を丸めた四角形 24">
          <a:extLst>
            <a:ext uri="{FF2B5EF4-FFF2-40B4-BE49-F238E27FC236}">
              <a16:creationId xmlns:a16="http://schemas.microsoft.com/office/drawing/2014/main" id="{5C4C41BE-674E-41C8-B6BE-CE707C653EB1}"/>
            </a:ext>
          </a:extLst>
        </xdr:cNvPr>
        <xdr:cNvSpPr/>
      </xdr:nvSpPr>
      <xdr:spPr>
        <a:xfrm>
          <a:off x="6647656" y="6090709"/>
          <a:ext cx="2009510"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twoCellAnchor>
    <xdr:from>
      <xdr:col>8</xdr:col>
      <xdr:colOff>31750</xdr:colOff>
      <xdr:row>14</xdr:row>
      <xdr:rowOff>0</xdr:rowOff>
    </xdr:from>
    <xdr:to>
      <xdr:col>9</xdr:col>
      <xdr:colOff>0</xdr:colOff>
      <xdr:row>17</xdr:row>
      <xdr:rowOff>285751</xdr:rowOff>
    </xdr:to>
    <xdr:sp macro="" textlink="">
      <xdr:nvSpPr>
        <xdr:cNvPr id="13" name="正方形/長方形 12">
          <a:extLst>
            <a:ext uri="{FF2B5EF4-FFF2-40B4-BE49-F238E27FC236}">
              <a16:creationId xmlns:a16="http://schemas.microsoft.com/office/drawing/2014/main" id="{A90A08E1-795D-4A17-9865-DBD140E76F9A}"/>
            </a:ext>
          </a:extLst>
        </xdr:cNvPr>
        <xdr:cNvSpPr/>
      </xdr:nvSpPr>
      <xdr:spPr>
        <a:xfrm>
          <a:off x="5609167" y="4286250"/>
          <a:ext cx="804333" cy="120650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42862</xdr:rowOff>
    </xdr:from>
    <xdr:to>
      <xdr:col>2</xdr:col>
      <xdr:colOff>138113</xdr:colOff>
      <xdr:row>3</xdr:row>
      <xdr:rowOff>57150</xdr:rowOff>
    </xdr:to>
    <xdr:sp macro="" textlink="">
      <xdr:nvSpPr>
        <xdr:cNvPr id="2" name="テキスト ボックス 1">
          <a:extLst>
            <a:ext uri="{FF2B5EF4-FFF2-40B4-BE49-F238E27FC236}">
              <a16:creationId xmlns:a16="http://schemas.microsoft.com/office/drawing/2014/main" id="{C65D201A-BF52-432F-A673-F31EB029659A}"/>
            </a:ext>
          </a:extLst>
        </xdr:cNvPr>
        <xdr:cNvSpPr txBox="1"/>
      </xdr:nvSpPr>
      <xdr:spPr>
        <a:xfrm>
          <a:off x="242888" y="209550"/>
          <a:ext cx="1181100"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xdr:col>
      <xdr:colOff>31750</xdr:colOff>
      <xdr:row>16</xdr:row>
      <xdr:rowOff>328083</xdr:rowOff>
    </xdr:from>
    <xdr:to>
      <xdr:col>7</xdr:col>
      <xdr:colOff>190500</xdr:colOff>
      <xdr:row>20</xdr:row>
      <xdr:rowOff>38365</xdr:rowOff>
    </xdr:to>
    <xdr:sp macro="" textlink="">
      <xdr:nvSpPr>
        <xdr:cNvPr id="3" name="正方形/長方形 2">
          <a:extLst>
            <a:ext uri="{FF2B5EF4-FFF2-40B4-BE49-F238E27FC236}">
              <a16:creationId xmlns:a16="http://schemas.microsoft.com/office/drawing/2014/main" id="{AF5A97C2-E50D-4A8C-AA80-376D0C1DA3CE}"/>
            </a:ext>
          </a:extLst>
        </xdr:cNvPr>
        <xdr:cNvSpPr/>
      </xdr:nvSpPr>
      <xdr:spPr>
        <a:xfrm>
          <a:off x="201083" y="5344583"/>
          <a:ext cx="5154084" cy="59928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158750</xdr:colOff>
      <xdr:row>15</xdr:row>
      <xdr:rowOff>137583</xdr:rowOff>
    </xdr:from>
    <xdr:to>
      <xdr:col>7</xdr:col>
      <xdr:colOff>305593</xdr:colOff>
      <xdr:row>16</xdr:row>
      <xdr:rowOff>140229</xdr:rowOff>
    </xdr:to>
    <xdr:sp macro="" textlink="">
      <xdr:nvSpPr>
        <xdr:cNvPr id="4" name="吹き出し: 角を丸めた四角形 3">
          <a:extLst>
            <a:ext uri="{FF2B5EF4-FFF2-40B4-BE49-F238E27FC236}">
              <a16:creationId xmlns:a16="http://schemas.microsoft.com/office/drawing/2014/main" id="{135B401C-F987-4F7F-9B67-B589CC8F7A46}"/>
            </a:ext>
          </a:extLst>
        </xdr:cNvPr>
        <xdr:cNvSpPr/>
      </xdr:nvSpPr>
      <xdr:spPr>
        <a:xfrm>
          <a:off x="3460750" y="4773083"/>
          <a:ext cx="2009510"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28575</xdr:rowOff>
    </xdr:from>
    <xdr:to>
      <xdr:col>2</xdr:col>
      <xdr:colOff>342900</xdr:colOff>
      <xdr:row>2</xdr:row>
      <xdr:rowOff>47625</xdr:rowOff>
    </xdr:to>
    <xdr:sp macro="" textlink="">
      <xdr:nvSpPr>
        <xdr:cNvPr id="2" name="テキスト ボックス 1">
          <a:extLst>
            <a:ext uri="{FF2B5EF4-FFF2-40B4-BE49-F238E27FC236}">
              <a16:creationId xmlns:a16="http://schemas.microsoft.com/office/drawing/2014/main" id="{6336494B-3963-4CF9-891E-27604C4379E7}"/>
            </a:ext>
          </a:extLst>
        </xdr:cNvPr>
        <xdr:cNvSpPr txBox="1"/>
      </xdr:nvSpPr>
      <xdr:spPr>
        <a:xfrm>
          <a:off x="276225" y="200025"/>
          <a:ext cx="1381125"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23"/>
  <sheetViews>
    <sheetView tabSelected="1" zoomScale="90" zoomScaleNormal="90" workbookViewId="0">
      <selection activeCell="B4" sqref="B4:B5"/>
    </sheetView>
  </sheetViews>
  <sheetFormatPr defaultRowHeight="13.5"/>
  <cols>
    <col min="1" max="1" width="2.25" style="1" customWidth="1"/>
    <col min="2" max="2" width="4.625" style="1" customWidth="1"/>
    <col min="3" max="5" width="9.375" style="1" customWidth="1"/>
    <col min="6" max="6" width="7.75" style="1" customWidth="1"/>
    <col min="7" max="9" width="11" style="1" customWidth="1"/>
    <col min="10" max="12" width="9.25" style="1" customWidth="1"/>
    <col min="13" max="20" width="7.75" style="1" customWidth="1"/>
    <col min="21" max="21" width="9" style="1"/>
    <col min="22" max="22" width="2.25" style="1" customWidth="1"/>
    <col min="23" max="16384" width="9" style="1"/>
  </cols>
  <sheetData>
    <row r="1" spans="2:21">
      <c r="B1" s="1" t="s">
        <v>32</v>
      </c>
    </row>
    <row r="2" spans="2:21" ht="27.75" customHeight="1">
      <c r="B2" s="27" t="s">
        <v>0</v>
      </c>
      <c r="C2" s="27"/>
      <c r="D2" s="27"/>
      <c r="E2" s="27"/>
      <c r="F2" s="27"/>
      <c r="G2" s="27"/>
      <c r="H2" s="27"/>
      <c r="I2" s="27"/>
      <c r="J2" s="27"/>
      <c r="K2" s="27"/>
      <c r="L2" s="27"/>
      <c r="M2" s="27"/>
      <c r="N2" s="27"/>
      <c r="O2" s="27"/>
      <c r="P2" s="27"/>
      <c r="Q2" s="27"/>
      <c r="R2" s="27"/>
      <c r="S2" s="27"/>
      <c r="T2" s="27"/>
      <c r="U2" s="27"/>
    </row>
    <row r="3" spans="2:21" ht="9.75" customHeight="1">
      <c r="B3" s="2"/>
      <c r="C3" s="3"/>
      <c r="D3" s="3"/>
      <c r="E3" s="3"/>
      <c r="F3" s="3"/>
      <c r="G3" s="3"/>
      <c r="H3" s="3"/>
      <c r="I3" s="3"/>
      <c r="J3" s="3"/>
      <c r="K3" s="3"/>
      <c r="L3" s="3"/>
      <c r="M3" s="3"/>
      <c r="N3" s="3"/>
      <c r="O3" s="3"/>
      <c r="P3" s="3"/>
      <c r="Q3" s="3"/>
      <c r="R3" s="3"/>
      <c r="S3" s="3"/>
      <c r="T3" s="3"/>
      <c r="U3" s="3"/>
    </row>
    <row r="4" spans="2:21" ht="18" customHeight="1">
      <c r="B4" s="30" t="s">
        <v>1</v>
      </c>
      <c r="C4" s="30" t="s">
        <v>2</v>
      </c>
      <c r="D4" s="30" t="s">
        <v>3</v>
      </c>
      <c r="E4" s="30" t="s">
        <v>4</v>
      </c>
      <c r="F4" s="25" t="s">
        <v>18</v>
      </c>
      <c r="G4" s="25" t="s">
        <v>47</v>
      </c>
      <c r="H4" s="28" t="s">
        <v>85</v>
      </c>
      <c r="I4" s="25" t="s">
        <v>64</v>
      </c>
      <c r="J4" s="24" t="s">
        <v>5</v>
      </c>
      <c r="K4" s="24"/>
      <c r="L4" s="24"/>
      <c r="M4" s="24" t="s">
        <v>16</v>
      </c>
      <c r="N4" s="24"/>
      <c r="O4" s="24"/>
      <c r="P4" s="24"/>
      <c r="Q4" s="24"/>
      <c r="R4" s="24"/>
      <c r="S4" s="24"/>
      <c r="T4" s="24"/>
      <c r="U4" s="30" t="s">
        <v>17</v>
      </c>
    </row>
    <row r="5" spans="2:21" ht="39.75" customHeight="1">
      <c r="B5" s="26"/>
      <c r="C5" s="26"/>
      <c r="D5" s="26"/>
      <c r="E5" s="26"/>
      <c r="F5" s="26"/>
      <c r="G5" s="26"/>
      <c r="H5" s="29"/>
      <c r="I5" s="26"/>
      <c r="J5" s="4" t="s">
        <v>6</v>
      </c>
      <c r="K5" s="4" t="s">
        <v>7</v>
      </c>
      <c r="L5" s="4" t="s">
        <v>8</v>
      </c>
      <c r="M5" s="4" t="s">
        <v>9</v>
      </c>
      <c r="N5" s="4" t="s">
        <v>46</v>
      </c>
      <c r="O5" s="4" t="s">
        <v>10</v>
      </c>
      <c r="P5" s="4" t="s">
        <v>11</v>
      </c>
      <c r="Q5" s="4" t="s">
        <v>12</v>
      </c>
      <c r="R5" s="4" t="s">
        <v>13</v>
      </c>
      <c r="S5" s="4" t="s">
        <v>14</v>
      </c>
      <c r="T5" s="4" t="s">
        <v>15</v>
      </c>
      <c r="U5" s="26"/>
    </row>
    <row r="6" spans="2:21" ht="24" customHeight="1">
      <c r="B6" s="6"/>
      <c r="C6" s="6"/>
      <c r="D6" s="6"/>
      <c r="E6" s="6"/>
      <c r="F6" s="10"/>
      <c r="G6" s="10"/>
      <c r="H6" s="10"/>
      <c r="I6" s="6"/>
      <c r="J6" s="6"/>
      <c r="K6" s="6"/>
      <c r="L6" s="6"/>
      <c r="M6" s="6"/>
      <c r="N6" s="6"/>
      <c r="O6" s="6"/>
      <c r="P6" s="6"/>
      <c r="Q6" s="6"/>
      <c r="R6" s="6"/>
      <c r="S6" s="6"/>
      <c r="T6" s="6"/>
      <c r="U6" s="6"/>
    </row>
    <row r="7" spans="2:21" ht="24" customHeight="1">
      <c r="B7" s="6"/>
      <c r="C7" s="6"/>
      <c r="D7" s="6"/>
      <c r="E7" s="6"/>
      <c r="F7" s="6"/>
      <c r="G7" s="6"/>
      <c r="H7" s="6"/>
      <c r="I7" s="6"/>
      <c r="J7" s="6"/>
      <c r="K7" s="6"/>
      <c r="L7" s="6"/>
      <c r="M7" s="6"/>
      <c r="N7" s="6"/>
      <c r="O7" s="6"/>
      <c r="P7" s="6"/>
      <c r="Q7" s="6"/>
      <c r="R7" s="6"/>
      <c r="S7" s="6"/>
      <c r="T7" s="6"/>
      <c r="U7" s="6"/>
    </row>
    <row r="8" spans="2:21" ht="24" customHeight="1">
      <c r="B8" s="6"/>
      <c r="C8" s="6"/>
      <c r="D8" s="6"/>
      <c r="E8" s="6"/>
      <c r="F8" s="6"/>
      <c r="G8" s="6"/>
      <c r="H8" s="6"/>
      <c r="I8" s="6"/>
      <c r="J8" s="6"/>
      <c r="K8" s="6"/>
      <c r="L8" s="6"/>
      <c r="M8" s="6"/>
      <c r="N8" s="6"/>
      <c r="O8" s="6"/>
      <c r="P8" s="6"/>
      <c r="Q8" s="6"/>
      <c r="R8" s="6"/>
      <c r="S8" s="6"/>
      <c r="T8" s="6"/>
      <c r="U8" s="6"/>
    </row>
    <row r="9" spans="2:21" ht="24" customHeight="1">
      <c r="B9" s="6"/>
      <c r="C9" s="6"/>
      <c r="D9" s="6"/>
      <c r="E9" s="6"/>
      <c r="F9" s="6"/>
      <c r="G9" s="6"/>
      <c r="H9" s="6"/>
      <c r="I9" s="6"/>
      <c r="J9" s="6"/>
      <c r="K9" s="6"/>
      <c r="L9" s="6"/>
      <c r="M9" s="6"/>
      <c r="N9" s="6"/>
      <c r="O9" s="6"/>
      <c r="P9" s="6"/>
      <c r="Q9" s="6"/>
      <c r="R9" s="6"/>
      <c r="S9" s="6"/>
      <c r="T9" s="6"/>
      <c r="U9" s="6"/>
    </row>
    <row r="10" spans="2:21" ht="24" customHeight="1">
      <c r="B10" s="6"/>
      <c r="C10" s="6"/>
      <c r="D10" s="6"/>
      <c r="E10" s="6"/>
      <c r="F10" s="6"/>
      <c r="G10" s="6"/>
      <c r="H10" s="6"/>
      <c r="I10" s="6"/>
      <c r="J10" s="6"/>
      <c r="K10" s="6"/>
      <c r="L10" s="6"/>
      <c r="M10" s="6"/>
      <c r="N10" s="6"/>
      <c r="O10" s="6"/>
      <c r="P10" s="6"/>
      <c r="Q10" s="6"/>
      <c r="R10" s="6"/>
      <c r="S10" s="6"/>
      <c r="T10" s="6"/>
      <c r="U10" s="6"/>
    </row>
    <row r="11" spans="2:21" ht="24" customHeight="1">
      <c r="B11" s="6"/>
      <c r="C11" s="6"/>
      <c r="D11" s="6"/>
      <c r="E11" s="6"/>
      <c r="F11" s="6"/>
      <c r="G11" s="6"/>
      <c r="H11" s="6"/>
      <c r="I11" s="6"/>
      <c r="J11" s="6"/>
      <c r="K11" s="6"/>
      <c r="L11" s="6"/>
      <c r="M11" s="6"/>
      <c r="N11" s="6"/>
      <c r="O11" s="6"/>
      <c r="P11" s="6"/>
      <c r="Q11" s="6"/>
      <c r="R11" s="6"/>
      <c r="S11" s="6"/>
      <c r="T11" s="6"/>
      <c r="U11" s="6"/>
    </row>
    <row r="12" spans="2:21" ht="24" customHeight="1">
      <c r="B12" s="6"/>
      <c r="C12" s="6"/>
      <c r="D12" s="6"/>
      <c r="E12" s="6"/>
      <c r="F12" s="6"/>
      <c r="G12" s="6"/>
      <c r="H12" s="6"/>
      <c r="I12" s="6"/>
      <c r="J12" s="6"/>
      <c r="K12" s="6"/>
      <c r="L12" s="6"/>
      <c r="M12" s="6"/>
      <c r="N12" s="6"/>
      <c r="O12" s="6"/>
      <c r="P12" s="6"/>
      <c r="Q12" s="6"/>
      <c r="R12" s="6"/>
      <c r="S12" s="6"/>
      <c r="T12" s="6"/>
      <c r="U12" s="6"/>
    </row>
    <row r="13" spans="2:21" ht="24" customHeight="1">
      <c r="B13" s="6"/>
      <c r="C13" s="6"/>
      <c r="D13" s="6"/>
      <c r="E13" s="6"/>
      <c r="F13" s="6"/>
      <c r="G13" s="6"/>
      <c r="H13" s="6"/>
      <c r="I13" s="6"/>
      <c r="J13" s="6"/>
      <c r="K13" s="6"/>
      <c r="L13" s="6"/>
      <c r="M13" s="6"/>
      <c r="N13" s="6"/>
      <c r="O13" s="6"/>
      <c r="P13" s="6"/>
      <c r="Q13" s="6"/>
      <c r="R13" s="6"/>
      <c r="S13" s="6"/>
      <c r="T13" s="6"/>
      <c r="U13" s="6"/>
    </row>
    <row r="14" spans="2:21" ht="24" customHeight="1">
      <c r="B14" s="6"/>
      <c r="C14" s="6"/>
      <c r="D14" s="6"/>
      <c r="E14" s="6"/>
      <c r="F14" s="6"/>
      <c r="G14" s="6"/>
      <c r="H14" s="6"/>
      <c r="I14" s="6"/>
      <c r="J14" s="6"/>
      <c r="K14" s="6"/>
      <c r="L14" s="6"/>
      <c r="M14" s="6"/>
      <c r="N14" s="6"/>
      <c r="O14" s="6"/>
      <c r="P14" s="6"/>
      <c r="Q14" s="6"/>
      <c r="R14" s="6"/>
      <c r="S14" s="6"/>
      <c r="T14" s="6"/>
      <c r="U14" s="6"/>
    </row>
    <row r="15" spans="2:21" ht="24" customHeight="1">
      <c r="B15" s="6"/>
      <c r="C15" s="6"/>
      <c r="D15" s="6"/>
      <c r="E15" s="6"/>
      <c r="F15" s="6"/>
      <c r="G15" s="6"/>
      <c r="H15" s="6"/>
      <c r="I15" s="6"/>
      <c r="J15" s="6"/>
      <c r="K15" s="6"/>
      <c r="L15" s="6"/>
      <c r="M15" s="6"/>
      <c r="N15" s="6"/>
      <c r="O15" s="6"/>
      <c r="P15" s="6"/>
      <c r="Q15" s="6"/>
      <c r="R15" s="6"/>
      <c r="S15" s="6"/>
      <c r="T15" s="6"/>
      <c r="U15" s="6"/>
    </row>
    <row r="16" spans="2:21" ht="24" customHeight="1">
      <c r="B16" s="6"/>
      <c r="C16" s="6"/>
      <c r="D16" s="6"/>
      <c r="E16" s="6"/>
      <c r="F16" s="6"/>
      <c r="G16" s="6"/>
      <c r="H16" s="6"/>
      <c r="I16" s="6"/>
      <c r="J16" s="6"/>
      <c r="K16" s="6"/>
      <c r="L16" s="6"/>
      <c r="M16" s="6"/>
      <c r="N16" s="6"/>
      <c r="O16" s="6"/>
      <c r="P16" s="6"/>
      <c r="Q16" s="6"/>
      <c r="R16" s="6"/>
      <c r="S16" s="6"/>
      <c r="T16" s="6"/>
      <c r="U16" s="6"/>
    </row>
    <row r="17" spans="2:21" ht="24" customHeight="1">
      <c r="B17" s="6"/>
      <c r="C17" s="6"/>
      <c r="D17" s="6"/>
      <c r="E17" s="6"/>
      <c r="F17" s="6"/>
      <c r="G17" s="6"/>
      <c r="H17" s="6"/>
      <c r="I17" s="6"/>
      <c r="J17" s="6"/>
      <c r="K17" s="6"/>
      <c r="L17" s="6"/>
      <c r="M17" s="6"/>
      <c r="N17" s="6"/>
      <c r="O17" s="6"/>
      <c r="P17" s="6"/>
      <c r="Q17" s="6"/>
      <c r="R17" s="6"/>
      <c r="S17" s="6"/>
      <c r="T17" s="6"/>
      <c r="U17" s="6"/>
    </row>
    <row r="18" spans="2:21" ht="24" customHeight="1">
      <c r="B18" s="6"/>
      <c r="C18" s="6"/>
      <c r="D18" s="6"/>
      <c r="E18" s="6"/>
      <c r="F18" s="6"/>
      <c r="G18" s="6"/>
      <c r="H18" s="6"/>
      <c r="I18" s="6"/>
      <c r="J18" s="6"/>
      <c r="K18" s="6"/>
      <c r="L18" s="6"/>
      <c r="M18" s="6"/>
      <c r="N18" s="6"/>
      <c r="O18" s="6"/>
      <c r="P18" s="6"/>
      <c r="Q18" s="6"/>
      <c r="R18" s="6"/>
      <c r="S18" s="6"/>
      <c r="T18" s="6"/>
      <c r="U18" s="6"/>
    </row>
    <row r="19" spans="2:21" ht="24" customHeight="1">
      <c r="B19" s="6"/>
      <c r="C19" s="6"/>
      <c r="D19" s="6"/>
      <c r="E19" s="6"/>
      <c r="F19" s="6"/>
      <c r="G19" s="6"/>
      <c r="H19" s="6"/>
      <c r="I19" s="6"/>
      <c r="J19" s="6"/>
      <c r="K19" s="6"/>
      <c r="L19" s="6"/>
      <c r="M19" s="6"/>
      <c r="N19" s="6"/>
      <c r="O19" s="6"/>
      <c r="P19" s="6"/>
      <c r="Q19" s="6"/>
      <c r="R19" s="6"/>
      <c r="S19" s="6"/>
      <c r="T19" s="6"/>
      <c r="U19" s="6"/>
    </row>
    <row r="20" spans="2:21">
      <c r="B20" s="1" t="s">
        <v>65</v>
      </c>
    </row>
    <row r="21" spans="2:21">
      <c r="B21" s="1" t="s">
        <v>68</v>
      </c>
    </row>
    <row r="22" spans="2:21">
      <c r="B22" s="1" t="s">
        <v>49</v>
      </c>
    </row>
    <row r="23" spans="2:21">
      <c r="B23" s="1" t="s">
        <v>48</v>
      </c>
    </row>
  </sheetData>
  <mergeCells count="10">
    <mergeCell ref="G4:G5"/>
    <mergeCell ref="B2:U2"/>
    <mergeCell ref="H4:H5"/>
    <mergeCell ref="I4:I5"/>
    <mergeCell ref="U4:U5"/>
    <mergeCell ref="E4:E5"/>
    <mergeCell ref="D4:D5"/>
    <mergeCell ref="C4:C5"/>
    <mergeCell ref="B4:B5"/>
    <mergeCell ref="F4:F5"/>
  </mergeCells>
  <phoneticPr fontId="1"/>
  <printOptions horizontalCentered="1"/>
  <pageMargins left="0.23622047244094491" right="0.23622047244094491"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BC49-B74F-4764-8D50-B9E479D47339}">
  <sheetPr>
    <tabColor theme="7"/>
  </sheetPr>
  <dimension ref="B2:U26"/>
  <sheetViews>
    <sheetView topLeftCell="B1" zoomScale="90" zoomScaleNormal="90" workbookViewId="0">
      <selection activeCell="B4" sqref="B4:U4"/>
    </sheetView>
  </sheetViews>
  <sheetFormatPr defaultRowHeight="13.5"/>
  <cols>
    <col min="1" max="1" width="2.25" style="1" customWidth="1"/>
    <col min="2" max="2" width="4.625" style="1" customWidth="1"/>
    <col min="3" max="3" width="11.625" style="1" customWidth="1"/>
    <col min="4" max="4" width="14.375" style="1" customWidth="1"/>
    <col min="5" max="5" width="10.5" style="1" customWidth="1"/>
    <col min="6" max="6" width="7.75" style="1" customWidth="1"/>
    <col min="7" max="9" width="11" style="1" customWidth="1"/>
    <col min="10" max="12" width="9.25" style="1" customWidth="1"/>
    <col min="13" max="20" width="7.75" style="1" customWidth="1"/>
    <col min="21" max="21" width="9" style="1"/>
    <col min="22" max="22" width="2.25" style="1" customWidth="1"/>
    <col min="23" max="16384" width="9" style="1"/>
  </cols>
  <sheetData>
    <row r="2" spans="2:21" ht="42" customHeight="1"/>
    <row r="3" spans="2:21">
      <c r="B3" s="1" t="s">
        <v>32</v>
      </c>
    </row>
    <row r="4" spans="2:21" ht="27.75" customHeight="1">
      <c r="B4" s="27" t="s">
        <v>0</v>
      </c>
      <c r="C4" s="27"/>
      <c r="D4" s="27"/>
      <c r="E4" s="27"/>
      <c r="F4" s="27"/>
      <c r="G4" s="27"/>
      <c r="H4" s="27"/>
      <c r="I4" s="27"/>
      <c r="J4" s="27"/>
      <c r="K4" s="27"/>
      <c r="L4" s="27"/>
      <c r="M4" s="27"/>
      <c r="N4" s="27"/>
      <c r="O4" s="27"/>
      <c r="P4" s="27"/>
      <c r="Q4" s="27"/>
      <c r="R4" s="27"/>
      <c r="S4" s="27"/>
      <c r="T4" s="27"/>
      <c r="U4" s="27"/>
    </row>
    <row r="5" spans="2:21" ht="9.75" customHeight="1">
      <c r="B5" s="2"/>
      <c r="C5" s="3"/>
      <c r="D5" s="3"/>
      <c r="E5" s="3"/>
      <c r="F5" s="3"/>
      <c r="G5" s="3"/>
      <c r="H5" s="3"/>
      <c r="I5" s="3"/>
      <c r="J5" s="3"/>
      <c r="K5" s="3"/>
      <c r="L5" s="3"/>
      <c r="M5" s="3"/>
      <c r="N5" s="3"/>
      <c r="O5" s="3"/>
      <c r="P5" s="3"/>
      <c r="Q5" s="3"/>
      <c r="R5" s="3"/>
      <c r="S5" s="3"/>
      <c r="T5" s="3"/>
      <c r="U5" s="3"/>
    </row>
    <row r="6" spans="2:21" ht="18.75" customHeight="1">
      <c r="B6" s="30" t="s">
        <v>1</v>
      </c>
      <c r="C6" s="30" t="s">
        <v>2</v>
      </c>
      <c r="D6" s="30" t="s">
        <v>3</v>
      </c>
      <c r="E6" s="30" t="s">
        <v>4</v>
      </c>
      <c r="F6" s="25" t="s">
        <v>18</v>
      </c>
      <c r="G6" s="25" t="s">
        <v>47</v>
      </c>
      <c r="H6" s="28" t="s">
        <v>85</v>
      </c>
      <c r="I6" s="25" t="s">
        <v>64</v>
      </c>
      <c r="J6" s="24" t="s">
        <v>5</v>
      </c>
      <c r="K6" s="24"/>
      <c r="L6" s="24"/>
      <c r="M6" s="24" t="s">
        <v>16</v>
      </c>
      <c r="N6" s="24"/>
      <c r="O6" s="24"/>
      <c r="P6" s="24"/>
      <c r="Q6" s="24"/>
      <c r="R6" s="24"/>
      <c r="S6" s="24"/>
      <c r="T6" s="24"/>
      <c r="U6" s="30" t="s">
        <v>17</v>
      </c>
    </row>
    <row r="7" spans="2:21" ht="36.75" customHeight="1">
      <c r="B7" s="26"/>
      <c r="C7" s="26"/>
      <c r="D7" s="26"/>
      <c r="E7" s="26"/>
      <c r="F7" s="26"/>
      <c r="G7" s="26"/>
      <c r="H7" s="29"/>
      <c r="I7" s="26"/>
      <c r="J7" s="4" t="s">
        <v>6</v>
      </c>
      <c r="K7" s="4" t="s">
        <v>7</v>
      </c>
      <c r="L7" s="4" t="s">
        <v>8</v>
      </c>
      <c r="M7" s="4" t="s">
        <v>9</v>
      </c>
      <c r="N7" s="4" t="s">
        <v>46</v>
      </c>
      <c r="O7" s="4" t="s">
        <v>10</v>
      </c>
      <c r="P7" s="4" t="s">
        <v>11</v>
      </c>
      <c r="Q7" s="4" t="s">
        <v>12</v>
      </c>
      <c r="R7" s="4" t="s">
        <v>13</v>
      </c>
      <c r="S7" s="4" t="s">
        <v>14</v>
      </c>
      <c r="T7" s="4" t="s">
        <v>15</v>
      </c>
      <c r="U7" s="26"/>
    </row>
    <row r="8" spans="2:21" ht="30" customHeight="1">
      <c r="B8" s="6">
        <v>1</v>
      </c>
      <c r="C8" s="6" t="s">
        <v>53</v>
      </c>
      <c r="D8" s="21" t="s">
        <v>58</v>
      </c>
      <c r="E8" s="6" t="s">
        <v>54</v>
      </c>
      <c r="F8" s="16">
        <v>44819</v>
      </c>
      <c r="G8" s="11">
        <v>88000</v>
      </c>
      <c r="H8" s="11">
        <v>8000</v>
      </c>
      <c r="I8" s="12">
        <v>80000</v>
      </c>
      <c r="J8" s="12">
        <v>66000</v>
      </c>
      <c r="K8" s="13"/>
      <c r="L8" s="12">
        <v>22000</v>
      </c>
      <c r="M8" s="14">
        <v>44713</v>
      </c>
      <c r="N8" s="14">
        <v>44770</v>
      </c>
      <c r="O8" s="14">
        <v>44786</v>
      </c>
      <c r="P8" s="14">
        <v>44786</v>
      </c>
      <c r="Q8" s="13"/>
      <c r="R8" s="14">
        <v>44819</v>
      </c>
      <c r="S8" s="14">
        <v>44819</v>
      </c>
      <c r="T8" s="13"/>
      <c r="U8" s="6"/>
    </row>
    <row r="9" spans="2:21" ht="24.75" customHeight="1">
      <c r="B9" s="6">
        <v>2</v>
      </c>
      <c r="C9" s="6" t="s">
        <v>53</v>
      </c>
      <c r="D9" s="21" t="s">
        <v>74</v>
      </c>
      <c r="E9" s="6" t="s">
        <v>76</v>
      </c>
      <c r="F9" s="16">
        <v>44882</v>
      </c>
      <c r="G9" s="11">
        <v>26400</v>
      </c>
      <c r="H9" s="11">
        <v>2400</v>
      </c>
      <c r="I9" s="12">
        <v>24000</v>
      </c>
      <c r="J9" s="12" t="s">
        <v>62</v>
      </c>
      <c r="K9" s="13"/>
      <c r="L9" s="12"/>
      <c r="M9" s="14">
        <v>44835</v>
      </c>
      <c r="N9" s="14">
        <v>44854</v>
      </c>
      <c r="O9" s="14">
        <v>44862</v>
      </c>
      <c r="P9" s="14">
        <v>44862</v>
      </c>
      <c r="Q9" s="13"/>
      <c r="R9" s="14">
        <v>44882</v>
      </c>
      <c r="S9" s="14"/>
      <c r="T9" s="13"/>
      <c r="U9" s="6"/>
    </row>
    <row r="10" spans="2:21" ht="24" customHeight="1">
      <c r="B10" s="6"/>
      <c r="C10" s="6"/>
      <c r="D10" s="21"/>
      <c r="E10" s="6"/>
      <c r="F10" s="16"/>
      <c r="G10" s="11"/>
      <c r="H10" s="11" t="s">
        <v>56</v>
      </c>
      <c r="I10" s="17">
        <f>SUM(I8:I9)</f>
        <v>104000</v>
      </c>
      <c r="J10" s="12"/>
      <c r="K10" s="13"/>
      <c r="L10" s="12"/>
      <c r="M10" s="14"/>
      <c r="N10" s="14"/>
      <c r="O10" s="14"/>
      <c r="P10" s="14"/>
      <c r="Q10" s="13"/>
      <c r="R10" s="14"/>
      <c r="S10" s="14"/>
      <c r="T10" s="13"/>
      <c r="U10" s="6"/>
    </row>
    <row r="11" spans="2:21" ht="24" customHeight="1">
      <c r="B11" s="6"/>
      <c r="C11" s="6"/>
      <c r="D11" s="21"/>
      <c r="E11" s="6"/>
      <c r="F11" s="16"/>
      <c r="G11" s="11"/>
      <c r="H11" s="11"/>
      <c r="I11" s="12"/>
      <c r="J11" s="12"/>
      <c r="K11" s="13"/>
      <c r="L11" s="12"/>
      <c r="M11" s="14"/>
      <c r="N11" s="14"/>
      <c r="O11" s="14"/>
      <c r="P11" s="14"/>
      <c r="Q11" s="13"/>
      <c r="R11" s="14"/>
      <c r="S11" s="14"/>
      <c r="T11" s="13"/>
      <c r="U11" s="6"/>
    </row>
    <row r="12" spans="2:21" ht="24" customHeight="1">
      <c r="B12" s="6">
        <v>3</v>
      </c>
      <c r="C12" s="6" t="s">
        <v>71</v>
      </c>
      <c r="D12" s="6" t="s">
        <v>72</v>
      </c>
      <c r="E12" s="6" t="s">
        <v>55</v>
      </c>
      <c r="F12" s="14">
        <v>44804</v>
      </c>
      <c r="G12" s="12">
        <v>303000</v>
      </c>
      <c r="H12" s="15">
        <v>3220</v>
      </c>
      <c r="I12" s="15">
        <v>299780</v>
      </c>
      <c r="J12" s="12" t="s">
        <v>62</v>
      </c>
      <c r="K12" s="13"/>
      <c r="L12" s="13"/>
      <c r="M12" s="14">
        <v>44763</v>
      </c>
      <c r="N12" s="14">
        <v>44765</v>
      </c>
      <c r="O12" s="14">
        <v>44776</v>
      </c>
      <c r="P12" s="14">
        <v>44776</v>
      </c>
      <c r="Q12" s="14">
        <v>44814</v>
      </c>
      <c r="R12" s="14">
        <v>44804</v>
      </c>
      <c r="S12" s="13"/>
      <c r="T12" s="13"/>
      <c r="U12" s="6"/>
    </row>
    <row r="13" spans="2:21" ht="24" customHeight="1">
      <c r="B13" s="6"/>
      <c r="C13" s="6"/>
      <c r="D13" s="6"/>
      <c r="E13" s="6"/>
      <c r="F13" s="13"/>
      <c r="G13" s="13"/>
      <c r="H13" s="13" t="s">
        <v>56</v>
      </c>
      <c r="I13" s="19">
        <v>299780</v>
      </c>
      <c r="J13" s="13"/>
      <c r="K13" s="13"/>
      <c r="L13" s="13"/>
      <c r="M13" s="13"/>
      <c r="N13" s="13"/>
      <c r="O13" s="13"/>
      <c r="P13" s="13"/>
      <c r="Q13" s="13"/>
      <c r="R13" s="13"/>
      <c r="S13" s="13"/>
      <c r="T13" s="13"/>
      <c r="U13" s="6"/>
    </row>
    <row r="14" spans="2:21" ht="24" customHeight="1">
      <c r="B14" s="6"/>
      <c r="C14" s="6"/>
      <c r="D14" s="6"/>
      <c r="E14" s="6"/>
      <c r="F14" s="13"/>
      <c r="G14" s="13"/>
      <c r="H14" s="13"/>
      <c r="I14" s="13"/>
      <c r="J14" s="13"/>
      <c r="K14" s="13"/>
      <c r="L14" s="13"/>
      <c r="M14" s="13"/>
      <c r="N14" s="13"/>
      <c r="O14" s="13"/>
      <c r="P14" s="13"/>
      <c r="Q14" s="13"/>
      <c r="R14" s="13"/>
      <c r="S14" s="13"/>
      <c r="T14" s="13"/>
      <c r="U14" s="6"/>
    </row>
    <row r="15" spans="2:21" ht="24" customHeight="1">
      <c r="B15" s="6">
        <v>4</v>
      </c>
      <c r="C15" s="6" t="s">
        <v>57</v>
      </c>
      <c r="D15" s="6" t="s">
        <v>63</v>
      </c>
      <c r="E15" s="6" t="s">
        <v>59</v>
      </c>
      <c r="F15" s="14">
        <v>44859</v>
      </c>
      <c r="G15" s="13"/>
      <c r="H15" s="13"/>
      <c r="I15" s="15">
        <v>100182</v>
      </c>
      <c r="J15" s="13" t="s">
        <v>62</v>
      </c>
      <c r="K15" s="13"/>
      <c r="L15" s="13"/>
      <c r="M15" s="13"/>
      <c r="N15" s="13"/>
      <c r="O15" s="13"/>
      <c r="P15" s="13"/>
      <c r="Q15" s="13"/>
      <c r="R15" s="14">
        <v>44859</v>
      </c>
      <c r="S15" s="13"/>
      <c r="T15" s="13"/>
      <c r="U15" s="6"/>
    </row>
    <row r="16" spans="2:21" ht="24" customHeight="1">
      <c r="B16" s="6">
        <v>5</v>
      </c>
      <c r="C16" s="6" t="s">
        <v>61</v>
      </c>
      <c r="D16" s="6" t="s">
        <v>61</v>
      </c>
      <c r="E16" s="6" t="s">
        <v>60</v>
      </c>
      <c r="F16" s="14">
        <v>44859</v>
      </c>
      <c r="G16" s="13"/>
      <c r="H16" s="13"/>
      <c r="I16" s="15">
        <v>182645</v>
      </c>
      <c r="J16" s="13" t="s">
        <v>62</v>
      </c>
      <c r="K16" s="13"/>
      <c r="L16" s="13"/>
      <c r="M16" s="13"/>
      <c r="N16" s="13"/>
      <c r="O16" s="13"/>
      <c r="P16" s="13"/>
      <c r="Q16" s="13"/>
      <c r="R16" s="14">
        <v>44859</v>
      </c>
      <c r="S16" s="13"/>
      <c r="T16" s="13"/>
      <c r="U16" s="6"/>
    </row>
    <row r="17" spans="2:21" ht="24" customHeight="1">
      <c r="B17" s="6">
        <v>6</v>
      </c>
      <c r="C17" s="6" t="s">
        <v>61</v>
      </c>
      <c r="D17" s="6" t="s">
        <v>61</v>
      </c>
      <c r="E17" s="6" t="s">
        <v>59</v>
      </c>
      <c r="F17" s="14">
        <v>44890</v>
      </c>
      <c r="G17" s="13"/>
      <c r="H17" s="13"/>
      <c r="I17" s="15">
        <v>74670</v>
      </c>
      <c r="J17" s="13" t="s">
        <v>62</v>
      </c>
      <c r="K17" s="13"/>
      <c r="L17" s="13"/>
      <c r="M17" s="13"/>
      <c r="N17" s="13"/>
      <c r="O17" s="13"/>
      <c r="P17" s="13"/>
      <c r="Q17" s="13"/>
      <c r="R17" s="14">
        <v>44890</v>
      </c>
      <c r="S17" s="13"/>
      <c r="T17" s="13"/>
      <c r="U17" s="6"/>
    </row>
    <row r="18" spans="2:21" ht="24" customHeight="1">
      <c r="B18" s="6">
        <v>7</v>
      </c>
      <c r="C18" s="6" t="s">
        <v>61</v>
      </c>
      <c r="D18" s="6" t="s">
        <v>61</v>
      </c>
      <c r="E18" s="6" t="s">
        <v>60</v>
      </c>
      <c r="F18" s="14">
        <v>44890</v>
      </c>
      <c r="G18" s="13"/>
      <c r="H18" s="13"/>
      <c r="I18" s="15">
        <v>162100</v>
      </c>
      <c r="J18" s="13" t="s">
        <v>62</v>
      </c>
      <c r="K18" s="13"/>
      <c r="L18" s="13"/>
      <c r="M18" s="13"/>
      <c r="N18" s="13"/>
      <c r="O18" s="13"/>
      <c r="P18" s="13"/>
      <c r="Q18" s="13"/>
      <c r="R18" s="14">
        <v>44890</v>
      </c>
      <c r="S18" s="13"/>
      <c r="T18" s="13"/>
      <c r="U18" s="6"/>
    </row>
    <row r="19" spans="2:21" ht="24" customHeight="1">
      <c r="B19" s="6"/>
      <c r="C19" s="6"/>
      <c r="D19" s="6"/>
      <c r="E19" s="6"/>
      <c r="F19" s="13"/>
      <c r="G19" s="13"/>
      <c r="H19" s="13" t="s">
        <v>56</v>
      </c>
      <c r="I19" s="18">
        <f>SUM(I15:I18)</f>
        <v>519597</v>
      </c>
      <c r="J19" s="13"/>
      <c r="K19" s="13"/>
      <c r="L19" s="13"/>
      <c r="M19" s="13"/>
      <c r="N19" s="13"/>
      <c r="O19" s="13"/>
      <c r="P19" s="13"/>
      <c r="Q19" s="13"/>
      <c r="R19" s="13"/>
      <c r="S19" s="13"/>
      <c r="T19" s="13"/>
      <c r="U19" s="6"/>
    </row>
    <row r="20" spans="2:21" ht="24" customHeight="1">
      <c r="B20" s="6"/>
      <c r="C20" s="6"/>
      <c r="D20" s="6"/>
      <c r="E20" s="6"/>
      <c r="F20" s="13"/>
      <c r="G20" s="13"/>
      <c r="H20" s="13"/>
      <c r="I20" s="13"/>
      <c r="J20" s="13"/>
      <c r="K20" s="13"/>
      <c r="L20" s="13"/>
      <c r="M20" s="13"/>
      <c r="N20" s="13"/>
      <c r="O20" s="13"/>
      <c r="P20" s="13"/>
      <c r="Q20" s="13"/>
      <c r="R20" s="13"/>
      <c r="S20" s="13"/>
      <c r="T20" s="13"/>
      <c r="U20" s="6"/>
    </row>
    <row r="21" spans="2:21" ht="24" customHeight="1">
      <c r="B21" s="6"/>
      <c r="C21" s="6"/>
      <c r="D21" s="6"/>
      <c r="E21" s="6"/>
      <c r="F21" s="13"/>
      <c r="G21" s="13"/>
      <c r="H21" s="13" t="s">
        <v>73</v>
      </c>
      <c r="I21" s="17">
        <f>I10+I13+I19</f>
        <v>923377</v>
      </c>
      <c r="J21" s="13"/>
      <c r="K21" s="13"/>
      <c r="L21" s="13"/>
      <c r="M21" s="13"/>
      <c r="N21" s="13"/>
      <c r="O21" s="13"/>
      <c r="P21" s="13"/>
      <c r="Q21" s="13"/>
      <c r="R21" s="13"/>
      <c r="S21" s="13"/>
      <c r="T21" s="13"/>
      <c r="U21" s="6"/>
    </row>
    <row r="22" spans="2:21" ht="24" customHeight="1">
      <c r="B22" s="6"/>
      <c r="C22" s="6"/>
      <c r="D22" s="6"/>
      <c r="E22" s="6"/>
      <c r="F22" s="13"/>
      <c r="G22" s="13"/>
      <c r="H22" s="13"/>
      <c r="I22" s="13"/>
      <c r="J22" s="13"/>
      <c r="K22" s="13"/>
      <c r="L22" s="13"/>
      <c r="M22" s="13"/>
      <c r="N22" s="13"/>
      <c r="O22" s="13"/>
      <c r="P22" s="13"/>
      <c r="Q22" s="13"/>
      <c r="R22" s="13"/>
      <c r="S22" s="13"/>
      <c r="T22" s="13"/>
      <c r="U22" s="6"/>
    </row>
    <row r="23" spans="2:21">
      <c r="B23" s="1" t="s">
        <v>66</v>
      </c>
    </row>
    <row r="24" spans="2:21">
      <c r="B24" s="1" t="s">
        <v>67</v>
      </c>
    </row>
    <row r="25" spans="2:21">
      <c r="B25" s="1" t="s">
        <v>49</v>
      </c>
    </row>
    <row r="26" spans="2:21">
      <c r="B26" s="1" t="s">
        <v>48</v>
      </c>
    </row>
  </sheetData>
  <mergeCells count="10">
    <mergeCell ref="B4:U4"/>
    <mergeCell ref="B6:B7"/>
    <mergeCell ref="C6:C7"/>
    <mergeCell ref="D6:D7"/>
    <mergeCell ref="E6:E7"/>
    <mergeCell ref="F6:F7"/>
    <mergeCell ref="I6:I7"/>
    <mergeCell ref="U6:U7"/>
    <mergeCell ref="G6:G7"/>
    <mergeCell ref="H6:H7"/>
  </mergeCells>
  <phoneticPr fontId="1"/>
  <printOptions horizontalCentered="1"/>
  <pageMargins left="0.23622047244094491" right="0.23622047244094491"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A0E8-E255-40A6-9658-82BB438F08D8}">
  <sheetPr>
    <pageSetUpPr fitToPage="1"/>
  </sheetPr>
  <dimension ref="B1:S19"/>
  <sheetViews>
    <sheetView workbookViewId="0">
      <selection activeCell="B2" sqref="B2:L2"/>
    </sheetView>
  </sheetViews>
  <sheetFormatPr defaultRowHeight="13.5"/>
  <cols>
    <col min="1" max="1" width="2.25" style="1" customWidth="1"/>
    <col min="2" max="2" width="14.625" style="1" customWidth="1"/>
    <col min="3" max="3" width="13.5" style="1" customWidth="1"/>
    <col min="4" max="5" width="6.5" style="1" customWidth="1"/>
    <col min="6" max="7" width="12.25" style="1" customWidth="1"/>
    <col min="8" max="10" width="9" style="1"/>
    <col min="11" max="11" width="12.25" style="1" customWidth="1"/>
    <col min="12" max="12" width="15.5" style="1" customWidth="1"/>
    <col min="13" max="16384" width="9" style="1"/>
  </cols>
  <sheetData>
    <row r="1" spans="2:19">
      <c r="B1" s="1" t="s">
        <v>31</v>
      </c>
    </row>
    <row r="2" spans="2:19" ht="27.75" customHeight="1">
      <c r="B2" s="31" t="s">
        <v>19</v>
      </c>
      <c r="C2" s="31"/>
      <c r="D2" s="31"/>
      <c r="E2" s="31"/>
      <c r="F2" s="31"/>
      <c r="G2" s="31"/>
      <c r="H2" s="31"/>
      <c r="I2" s="31"/>
      <c r="J2" s="31"/>
      <c r="K2" s="31"/>
      <c r="L2" s="31"/>
      <c r="M2" s="3"/>
      <c r="N2" s="3"/>
      <c r="O2" s="3"/>
      <c r="P2" s="3"/>
      <c r="Q2" s="3"/>
      <c r="R2" s="3"/>
      <c r="S2" s="3"/>
    </row>
    <row r="3" spans="2:19" ht="10.5" customHeight="1">
      <c r="B3" s="5"/>
      <c r="C3" s="5"/>
      <c r="D3" s="5"/>
      <c r="E3" s="5"/>
      <c r="F3" s="5"/>
      <c r="G3" s="5"/>
      <c r="H3" s="5"/>
      <c r="I3" s="5"/>
      <c r="J3" s="5"/>
      <c r="K3" s="5"/>
      <c r="L3" s="5"/>
      <c r="M3" s="3"/>
      <c r="N3" s="3"/>
      <c r="O3" s="3"/>
      <c r="P3" s="3"/>
      <c r="Q3" s="3"/>
      <c r="R3" s="3"/>
      <c r="S3" s="3"/>
    </row>
    <row r="4" spans="2:19">
      <c r="B4" s="6" t="s">
        <v>20</v>
      </c>
      <c r="C4" s="6" t="s">
        <v>21</v>
      </c>
      <c r="D4" s="6" t="s">
        <v>22</v>
      </c>
      <c r="E4" s="6" t="s">
        <v>23</v>
      </c>
      <c r="F4" s="6" t="s">
        <v>24</v>
      </c>
      <c r="G4" s="6" t="s">
        <v>25</v>
      </c>
      <c r="H4" s="6" t="s">
        <v>26</v>
      </c>
      <c r="I4" s="6" t="s">
        <v>27</v>
      </c>
      <c r="J4" s="6" t="s">
        <v>28</v>
      </c>
      <c r="K4" s="6" t="s">
        <v>29</v>
      </c>
      <c r="L4" s="6" t="s">
        <v>30</v>
      </c>
    </row>
    <row r="5" spans="2:19" ht="30" customHeight="1">
      <c r="B5" s="6"/>
      <c r="C5" s="6"/>
      <c r="D5" s="6"/>
      <c r="E5" s="6"/>
      <c r="F5" s="6"/>
      <c r="G5" s="6"/>
      <c r="H5" s="6"/>
      <c r="I5" s="6"/>
      <c r="J5" s="6"/>
      <c r="K5" s="6"/>
      <c r="L5" s="6"/>
    </row>
    <row r="6" spans="2:19" ht="30" customHeight="1">
      <c r="B6" s="6"/>
      <c r="C6" s="6"/>
      <c r="D6" s="6"/>
      <c r="E6" s="6"/>
      <c r="F6" s="6"/>
      <c r="G6" s="6"/>
      <c r="H6" s="6"/>
      <c r="I6" s="6"/>
      <c r="J6" s="6"/>
      <c r="K6" s="6"/>
      <c r="L6" s="6"/>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2">
      <c r="B17" s="1" t="s">
        <v>50</v>
      </c>
    </row>
    <row r="18" spans="2:2">
      <c r="B18" s="1" t="s">
        <v>51</v>
      </c>
    </row>
    <row r="19" spans="2:2">
      <c r="B19" s="1" t="s">
        <v>52</v>
      </c>
    </row>
  </sheetData>
  <mergeCells count="1">
    <mergeCell ref="B2:L2"/>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CA50-BE88-4786-A0F5-A5E03C2E8E31}">
  <sheetPr>
    <tabColor theme="7"/>
    <pageSetUpPr fitToPage="1"/>
  </sheetPr>
  <dimension ref="B1:S20"/>
  <sheetViews>
    <sheetView zoomScale="90" zoomScaleNormal="90" workbookViewId="0">
      <selection activeCell="B3" sqref="B3:L3"/>
    </sheetView>
  </sheetViews>
  <sheetFormatPr defaultRowHeight="13.5"/>
  <cols>
    <col min="1" max="1" width="2.25" style="1" customWidth="1"/>
    <col min="2" max="2" width="14.625" style="1" customWidth="1"/>
    <col min="3" max="3" width="13.5" style="1" customWidth="1"/>
    <col min="4" max="5" width="6.5" style="1" customWidth="1"/>
    <col min="6" max="7" width="12.25" style="1" customWidth="1"/>
    <col min="8" max="8" width="14" style="1" bestFit="1" customWidth="1"/>
    <col min="9" max="9" width="12.5" style="1" bestFit="1" customWidth="1"/>
    <col min="10" max="10" width="14" style="1" bestFit="1" customWidth="1"/>
    <col min="11" max="11" width="12.25" style="1" customWidth="1"/>
    <col min="12" max="12" width="15.5" style="1" customWidth="1"/>
    <col min="13" max="16384" width="9" style="1"/>
  </cols>
  <sheetData>
    <row r="1" spans="2:19" ht="21.75" customHeight="1"/>
    <row r="2" spans="2:19">
      <c r="B2" s="1" t="s">
        <v>31</v>
      </c>
    </row>
    <row r="3" spans="2:19" ht="27.75" customHeight="1">
      <c r="B3" s="31" t="s">
        <v>19</v>
      </c>
      <c r="C3" s="31"/>
      <c r="D3" s="31"/>
      <c r="E3" s="31"/>
      <c r="F3" s="31"/>
      <c r="G3" s="31"/>
      <c r="H3" s="31"/>
      <c r="I3" s="31"/>
      <c r="J3" s="31"/>
      <c r="K3" s="31"/>
      <c r="L3" s="31"/>
      <c r="M3" s="3"/>
      <c r="N3" s="3"/>
      <c r="O3" s="3"/>
      <c r="P3" s="3"/>
      <c r="Q3" s="3"/>
      <c r="R3" s="3"/>
      <c r="S3" s="3"/>
    </row>
    <row r="4" spans="2:19" ht="10.5" customHeight="1">
      <c r="B4" s="5"/>
      <c r="C4" s="5"/>
      <c r="D4" s="5"/>
      <c r="E4" s="5"/>
      <c r="F4" s="5"/>
      <c r="G4" s="5"/>
      <c r="H4" s="5"/>
      <c r="I4" s="5"/>
      <c r="J4" s="5"/>
      <c r="K4" s="5"/>
      <c r="L4" s="5"/>
      <c r="M4" s="3"/>
      <c r="N4" s="3"/>
      <c r="O4" s="3"/>
      <c r="P4" s="3"/>
      <c r="Q4" s="3"/>
      <c r="R4" s="3"/>
      <c r="S4" s="3"/>
    </row>
    <row r="5" spans="2:19">
      <c r="B5" s="6" t="s">
        <v>20</v>
      </c>
      <c r="C5" s="6" t="s">
        <v>21</v>
      </c>
      <c r="D5" s="6" t="s">
        <v>22</v>
      </c>
      <c r="E5" s="6" t="s">
        <v>23</v>
      </c>
      <c r="F5" s="6" t="s">
        <v>24</v>
      </c>
      <c r="G5" s="6" t="s">
        <v>25</v>
      </c>
      <c r="H5" s="6" t="s">
        <v>26</v>
      </c>
      <c r="I5" s="6" t="s">
        <v>27</v>
      </c>
      <c r="J5" s="6" t="s">
        <v>28</v>
      </c>
      <c r="K5" s="6" t="s">
        <v>29</v>
      </c>
      <c r="L5" s="6" t="s">
        <v>30</v>
      </c>
    </row>
    <row r="6" spans="2:19" ht="30" customHeight="1">
      <c r="B6" s="21" t="s">
        <v>70</v>
      </c>
      <c r="C6" s="6" t="s">
        <v>84</v>
      </c>
      <c r="D6" s="6">
        <v>1</v>
      </c>
      <c r="E6" s="6" t="s">
        <v>69</v>
      </c>
      <c r="F6" s="22">
        <v>300000</v>
      </c>
      <c r="G6" s="22">
        <v>300000</v>
      </c>
      <c r="H6" s="23">
        <v>44765</v>
      </c>
      <c r="I6" s="23">
        <v>44776</v>
      </c>
      <c r="J6" s="23">
        <v>44804</v>
      </c>
      <c r="K6" s="22">
        <v>149890</v>
      </c>
      <c r="L6" s="6" t="s">
        <v>86</v>
      </c>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12" ht="30" customHeight="1">
      <c r="B17" s="6"/>
      <c r="C17" s="6"/>
      <c r="D17" s="6"/>
      <c r="E17" s="6"/>
      <c r="F17" s="6"/>
      <c r="G17" s="6"/>
      <c r="H17" s="6"/>
      <c r="I17" s="6"/>
      <c r="J17" s="6"/>
      <c r="K17" s="6"/>
      <c r="L17" s="6"/>
    </row>
    <row r="18" spans="2:12">
      <c r="B18" s="1" t="s">
        <v>50</v>
      </c>
    </row>
    <row r="19" spans="2:12">
      <c r="B19" s="1" t="s">
        <v>51</v>
      </c>
    </row>
    <row r="20" spans="2:12">
      <c r="B20" s="1" t="s">
        <v>52</v>
      </c>
    </row>
  </sheetData>
  <mergeCells count="1">
    <mergeCell ref="B3:L3"/>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2879-B857-416F-BBD1-4D1BE78A1296}">
  <sheetPr>
    <pageSetUpPr fitToPage="1"/>
  </sheetPr>
  <dimension ref="B1:F23"/>
  <sheetViews>
    <sheetView workbookViewId="0">
      <selection activeCell="B2" sqref="B2:F2"/>
    </sheetView>
  </sheetViews>
  <sheetFormatPr defaultRowHeight="13.5"/>
  <cols>
    <col min="1" max="1" width="3.375" style="1" customWidth="1"/>
    <col min="2" max="2" width="14.75" style="1" customWidth="1"/>
    <col min="3" max="4" width="25.625" style="1" customWidth="1"/>
    <col min="5" max="6" width="12.625" style="1" customWidth="1"/>
    <col min="7" max="7" width="3.75" style="1" customWidth="1"/>
    <col min="8" max="16384" width="9" style="1"/>
  </cols>
  <sheetData>
    <row r="1" spans="2:6">
      <c r="B1" s="1" t="s">
        <v>33</v>
      </c>
    </row>
    <row r="2" spans="2:6" ht="27.75" customHeight="1">
      <c r="B2" s="27" t="s">
        <v>34</v>
      </c>
      <c r="C2" s="27"/>
      <c r="D2" s="27"/>
      <c r="E2" s="27"/>
      <c r="F2" s="27"/>
    </row>
    <row r="3" spans="2:6" ht="15" customHeight="1">
      <c r="E3" s="7" t="s">
        <v>35</v>
      </c>
      <c r="F3" s="20" t="s">
        <v>82</v>
      </c>
    </row>
    <row r="4" spans="2:6">
      <c r="B4" s="8" t="s">
        <v>38</v>
      </c>
      <c r="C4" s="8" t="s">
        <v>37</v>
      </c>
      <c r="D4" s="8" t="s">
        <v>36</v>
      </c>
      <c r="E4" s="8" t="s">
        <v>44</v>
      </c>
      <c r="F4" s="8" t="s">
        <v>81</v>
      </c>
    </row>
    <row r="5" spans="2:6" ht="23.25" customHeight="1">
      <c r="B5" s="23"/>
      <c r="C5" s="6"/>
      <c r="D5" s="6"/>
      <c r="E5" s="6"/>
      <c r="F5" s="6"/>
    </row>
    <row r="7" spans="2:6">
      <c r="B7" s="8" t="s">
        <v>39</v>
      </c>
      <c r="C7" s="8" t="s">
        <v>40</v>
      </c>
      <c r="D7" s="9" t="s">
        <v>41</v>
      </c>
      <c r="E7" s="8" t="s">
        <v>42</v>
      </c>
      <c r="F7" s="8" t="s">
        <v>43</v>
      </c>
    </row>
    <row r="8" spans="2:6" ht="23.25" customHeight="1">
      <c r="B8" s="23"/>
      <c r="C8" s="6"/>
      <c r="D8" s="6"/>
      <c r="E8" s="6"/>
      <c r="F8" s="6"/>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754C-3D05-4B07-94C9-B865C3D95B62}">
  <sheetPr>
    <tabColor theme="7"/>
  </sheetPr>
  <dimension ref="B1:F23"/>
  <sheetViews>
    <sheetView workbookViewId="0">
      <selection activeCell="F3" sqref="F3"/>
    </sheetView>
  </sheetViews>
  <sheetFormatPr defaultRowHeight="13.5"/>
  <cols>
    <col min="1" max="1" width="3.375" style="1" customWidth="1"/>
    <col min="2" max="2" width="13.875" style="1" customWidth="1"/>
    <col min="3" max="4" width="25.625" style="1" customWidth="1"/>
    <col min="5" max="6" width="12.625" style="1" customWidth="1"/>
    <col min="7" max="7" width="3.75" style="1" customWidth="1"/>
    <col min="8" max="16384" width="9" style="1"/>
  </cols>
  <sheetData>
    <row r="1" spans="2:6">
      <c r="B1" s="1" t="s">
        <v>33</v>
      </c>
    </row>
    <row r="2" spans="2:6" ht="27.75" customHeight="1">
      <c r="B2" s="27" t="s">
        <v>34</v>
      </c>
      <c r="C2" s="27"/>
      <c r="D2" s="27"/>
      <c r="E2" s="27"/>
      <c r="F2" s="27"/>
    </row>
    <row r="3" spans="2:6" ht="15" customHeight="1">
      <c r="E3" s="7" t="s">
        <v>35</v>
      </c>
      <c r="F3" s="1" t="s">
        <v>83</v>
      </c>
    </row>
    <row r="4" spans="2:6">
      <c r="B4" s="8" t="s">
        <v>38</v>
      </c>
      <c r="C4" s="8" t="s">
        <v>37</v>
      </c>
      <c r="D4" s="8" t="s">
        <v>36</v>
      </c>
      <c r="E4" s="8" t="s">
        <v>44</v>
      </c>
      <c r="F4" s="8" t="s">
        <v>45</v>
      </c>
    </row>
    <row r="5" spans="2:6" ht="23.25" customHeight="1">
      <c r="B5" s="23">
        <v>44862</v>
      </c>
      <c r="C5" s="6" t="s">
        <v>75</v>
      </c>
      <c r="D5" s="6" t="s">
        <v>77</v>
      </c>
      <c r="E5" s="6">
        <v>24</v>
      </c>
      <c r="F5" s="6" t="s">
        <v>78</v>
      </c>
    </row>
    <row r="7" spans="2:6">
      <c r="B7" s="8" t="s">
        <v>39</v>
      </c>
      <c r="C7" s="8" t="s">
        <v>40</v>
      </c>
      <c r="D7" s="9" t="s">
        <v>41</v>
      </c>
      <c r="E7" s="8" t="s">
        <v>42</v>
      </c>
      <c r="F7" s="8" t="s">
        <v>43</v>
      </c>
    </row>
    <row r="8" spans="2:6" ht="23.25" customHeight="1">
      <c r="B8" s="23">
        <v>44873</v>
      </c>
      <c r="C8" s="6" t="s">
        <v>79</v>
      </c>
      <c r="D8" s="6" t="s">
        <v>80</v>
      </c>
      <c r="E8" s="6">
        <v>4</v>
      </c>
      <c r="F8" s="6">
        <v>20</v>
      </c>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 支払状況表</vt:lpstr>
      <vt:lpstr>様式-1 記入例</vt:lpstr>
      <vt:lpstr>様式-2 財産台帳</vt:lpstr>
      <vt:lpstr>様式-2 記入例</vt:lpstr>
      <vt:lpstr>様式-3 原材料等受払簿</vt:lpstr>
      <vt:lpstr>様式-3 記入例</vt:lpstr>
      <vt:lpstr>'様式-1 支払状況表'!Print_Area</vt:lpstr>
      <vt:lpstr>'様式-2 記入例'!Print_Area</vt:lpstr>
      <vt:lpstr>'様式-2 財産台帳'!Print_Area</vt:lpstr>
      <vt:lpstr>'様式-3 記入例'!Print_Area</vt:lpstr>
      <vt:lpstr>'様式-3 原材料等受払簿'!Print_Area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2022-03-31T07:44:39Z</dcterms:created>
  <dcterms:modified xsi:type="dcterms:W3CDTF">2022-03-31T07:44:51Z</dcterms:modified>
</cp:coreProperties>
</file>