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showObjects="none" filterPrivacy="1" defaultThemeVersion="124226"/>
  <xr:revisionPtr revIDLastSave="848" documentId="13_ncr:1_{FFA02C9F-F390-4992-85BD-E27323CD6238}" xr6:coauthVersionLast="47" xr6:coauthVersionMax="47" xr10:uidLastSave="{60FC125B-0AC8-4710-86F4-59EF2E9FB28D}"/>
  <bookViews>
    <workbookView xWindow="-120" yWindow="-120" windowWidth="20730" windowHeight="11160" tabRatio="899" xr2:uid="{00000000-000D-0000-FFFF-FFFF00000000}"/>
  </bookViews>
  <sheets>
    <sheet name="５　事業費明細（１）" sheetId="2" r:id="rId1"/>
    <sheet name="５　事業費明細（２）、（３）" sheetId="12" r:id="rId2"/>
    <sheet name="６　売上計画　" sheetId="10" r:id="rId3"/>
  </sheets>
  <definedNames>
    <definedName name="_xlnm.Print_Area" localSheetId="1">'５　事業費明細（２）、（３）'!$A$1:$E$30</definedName>
  </definedNames>
  <calcPr calcId="191029"/>
</workbook>
</file>

<file path=xl/calcChain.xml><?xml version="1.0" encoding="utf-8"?>
<calcChain xmlns="http://schemas.openxmlformats.org/spreadsheetml/2006/main">
  <c r="C19" i="12" l="1"/>
  <c r="D19" i="12" s="1"/>
  <c r="C7" i="12"/>
  <c r="C9" i="12" s="1"/>
  <c r="H7" i="2"/>
  <c r="H10" i="2" s="1"/>
  <c r="H11" i="2"/>
  <c r="H15" i="2"/>
  <c r="H18" i="2" s="1"/>
  <c r="H19" i="2"/>
  <c r="H23" i="2"/>
  <c r="H31" i="2"/>
  <c r="H27" i="2"/>
  <c r="H30" i="2" s="1"/>
  <c r="H35" i="2"/>
  <c r="H34" i="2"/>
  <c r="I23" i="2"/>
  <c r="I24" i="2"/>
  <c r="I25" i="2"/>
  <c r="H22" i="2"/>
  <c r="H14" i="2"/>
  <c r="H25" i="2"/>
  <c r="H24" i="2"/>
  <c r="H26" i="2" s="1"/>
  <c r="I29" i="2"/>
  <c r="H29" i="2"/>
  <c r="I28" i="2"/>
  <c r="H28" i="2"/>
  <c r="I27" i="2"/>
  <c r="I30" i="2" s="1"/>
  <c r="I33" i="2"/>
  <c r="H33" i="2"/>
  <c r="I32" i="2"/>
  <c r="I34" i="2" s="1"/>
  <c r="H32" i="2"/>
  <c r="I31" i="2"/>
  <c r="I37" i="2"/>
  <c r="H37" i="2"/>
  <c r="I36" i="2"/>
  <c r="H36" i="2"/>
  <c r="H38" i="2" s="1"/>
  <c r="I35" i="2"/>
  <c r="I38" i="2" s="1"/>
  <c r="H15" i="10"/>
  <c r="F15" i="10"/>
  <c r="E15" i="10"/>
  <c r="D15" i="10"/>
  <c r="H13" i="10"/>
  <c r="I13" i="10" s="1"/>
  <c r="G13" i="10"/>
  <c r="G15" i="10" s="1"/>
  <c r="F13" i="10"/>
  <c r="E13" i="10"/>
  <c r="D13" i="10"/>
  <c r="C13" i="10"/>
  <c r="C15" i="10" s="1"/>
  <c r="H21" i="2"/>
  <c r="H20" i="2"/>
  <c r="H17" i="2"/>
  <c r="H16" i="2"/>
  <c r="H13" i="2"/>
  <c r="H12" i="2"/>
  <c r="I21" i="2"/>
  <c r="I20" i="2"/>
  <c r="I19" i="2"/>
  <c r="I22" i="2" s="1"/>
  <c r="I17" i="2"/>
  <c r="I16" i="2"/>
  <c r="I15" i="2"/>
  <c r="I18" i="2" s="1"/>
  <c r="I13" i="2"/>
  <c r="I12" i="2"/>
  <c r="I11" i="2"/>
  <c r="I14" i="2" s="1"/>
  <c r="I9" i="2"/>
  <c r="I8" i="2"/>
  <c r="I7" i="2"/>
  <c r="I10" i="2" s="1"/>
  <c r="H9" i="2"/>
  <c r="H8" i="2"/>
  <c r="H39" i="2" s="1"/>
  <c r="I15" i="10" l="1"/>
  <c r="D9" i="12"/>
  <c r="I26" i="2"/>
  <c r="I39" i="2" s="1"/>
  <c r="I41" i="2" s="1"/>
</calcChain>
</file>

<file path=xl/sharedStrings.xml><?xml version="1.0" encoding="utf-8"?>
<sst xmlns="http://schemas.openxmlformats.org/spreadsheetml/2006/main" count="90" uniqueCount="71">
  <si>
    <t>対象経費の区分</t>
  </si>
  <si>
    <t>経費内訳</t>
  </si>
  <si>
    <t>小　計</t>
  </si>
  <si>
    <t>その他</t>
  </si>
  <si>
    <t>（１）資金支出内訳</t>
    <phoneticPr fontId="1"/>
  </si>
  <si>
    <t>合　計</t>
    <phoneticPr fontId="1"/>
  </si>
  <si>
    <t>（金額単位：円）</t>
    <phoneticPr fontId="1"/>
  </si>
  <si>
    <t>自己資金</t>
  </si>
  <si>
    <t>借入金</t>
  </si>
  <si>
    <t>合　計</t>
  </si>
  <si>
    <t xml:space="preserve">事業に要する経費	</t>
    <phoneticPr fontId="1"/>
  </si>
  <si>
    <t>（２）資金調達内訳（事業に要する全経費についてご記入ください）</t>
    <phoneticPr fontId="1"/>
  </si>
  <si>
    <t>　（金額単位：円）</t>
    <phoneticPr fontId="1"/>
  </si>
  <si>
    <t>（３）本助成金支払までの調達方法</t>
    <phoneticPr fontId="1"/>
  </si>
  <si>
    <t>助成金名</t>
  </si>
  <si>
    <t>助成事業の概要</t>
  </si>
  <si>
    <t>備考</t>
  </si>
  <si>
    <t>・該当がない場合は、空欄としてください。
・備考欄には、採択予定年月と、助成金申請の優先順位を記入してください。
・必要に応じ、適宜用紙を追加、又は参考となる書類を添付してください。</t>
    <phoneticPr fontId="1"/>
  </si>
  <si>
    <t>２年前</t>
  </si>
  <si>
    <t>１年前</t>
  </si>
  <si>
    <t>直近期末</t>
  </si>
  <si>
    <t>１年後</t>
  </si>
  <si>
    <t>２年後</t>
  </si>
  <si>
    <t>３年後</t>
  </si>
  <si>
    <t>売上高</t>
  </si>
  <si>
    <t>売上総利益</t>
  </si>
  <si>
    <t>営業利益①</t>
  </si>
  <si>
    <t>人件費②</t>
  </si>
  <si>
    <t>減価償却費③</t>
  </si>
  <si>
    <t>従業員数⑤</t>
  </si>
  <si>
    <t>付加価値額④
（①＋②＋③）</t>
    <phoneticPr fontId="1"/>
  </si>
  <si>
    <t>（金額単位：千円）</t>
    <phoneticPr fontId="1"/>
  </si>
  <si>
    <t>一人当たりの
付加価値額⑥
(④÷⑤)</t>
    <phoneticPr fontId="1"/>
  </si>
  <si>
    <t>区分</t>
    <rPh sb="0" eb="2">
      <t>クブン</t>
    </rPh>
    <phoneticPr fontId="1"/>
  </si>
  <si>
    <t>伸び率(%)
(B/A)×100</t>
    <phoneticPr fontId="1"/>
  </si>
  <si>
    <t>うち助成事業に係る売上高</t>
    <phoneticPr fontId="1"/>
  </si>
  <si>
    <t>資金調達先</t>
    <phoneticPr fontId="1"/>
  </si>
  <si>
    <t>自己資金</t>
    <phoneticPr fontId="1"/>
  </si>
  <si>
    <t>借入金</t>
    <phoneticPr fontId="1"/>
  </si>
  <si>
    <t>本助成金</t>
    <phoneticPr fontId="1"/>
  </si>
  <si>
    <t>その他</t>
    <phoneticPr fontId="1"/>
  </si>
  <si>
    <t>※直近期末には、株主総会等で承認され確定した決算額を記入してください（試算表による見込額ではありません）。
（各種指標の算出式等）
①営業利益：売上総利益（売上高－売上原価）－販売費及び一般管理費
②人件費：売上原価及び一般管理費に含まれる役員及び従業員給与、福利厚生費等
③減価償却費：普通償却費（繰延資産償却を含む）＋特別償却費＋リース・レンタル費用（損金算入されるもの）
④付加価値額：営業利益＋人件費＋減価償却費
⑤従業員数：就業時間による調整後の人数
(例)正社員が８時間/日で週５日勤務の場合、４時間/日で週５日勤務のパート従業員は0.5人と数える。
⑥一人当たりの付加価値額：付加価値額÷従業員数</t>
    <phoneticPr fontId="1"/>
  </si>
  <si>
    <t>単位</t>
    <rPh sb="0" eb="2">
      <t>タンイ</t>
    </rPh>
    <phoneticPr fontId="1"/>
  </si>
  <si>
    <t>（Ａ）</t>
    <phoneticPr fontId="1"/>
  </si>
  <si>
    <t>(Ｂ)</t>
    <phoneticPr fontId="1"/>
  </si>
  <si>
    <t>助成対象経費</t>
    <phoneticPr fontId="1"/>
  </si>
  <si>
    <t>［D］</t>
    <phoneticPr fontId="1"/>
  </si>
  <si>
    <t>［C］</t>
    <phoneticPr fontId="1"/>
  </si>
  <si>
    <t>（＝（１）の交付申請額［E］）</t>
    <phoneticPr fontId="1"/>
  </si>
  <si>
    <t>人件費</t>
    <rPh sb="0" eb="3">
      <t>ジンケンヒ</t>
    </rPh>
    <phoneticPr fontId="1"/>
  </si>
  <si>
    <t>５　事業費明細</t>
    <rPh sb="2" eb="7">
      <t>ジギョウヒメイサイ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</si>
  <si>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</si>
  <si>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</si>
  <si>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備品費</t>
    <rPh sb="0" eb="3">
      <t>ビヒンヒ</t>
    </rPh>
    <phoneticPr fontId="1"/>
  </si>
  <si>
    <t>開発費</t>
    <rPh sb="0" eb="3">
      <t>カイハツヒ</t>
    </rPh>
    <phoneticPr fontId="1"/>
  </si>
  <si>
    <t>調査
分析費</t>
    <rPh sb="0" eb="2">
      <t>チョウサ</t>
    </rPh>
    <rPh sb="3" eb="6">
      <t>ブンセキヒ</t>
    </rPh>
    <phoneticPr fontId="1"/>
  </si>
  <si>
    <t>雑費</t>
    <rPh sb="0" eb="2">
      <t>ザッピ</t>
    </rPh>
    <phoneticPr fontId="1"/>
  </si>
  <si>
    <t>その他</t>
    <rPh sb="2" eb="3">
      <t>タ</t>
    </rPh>
    <phoneticPr fontId="1"/>
  </si>
  <si>
    <t>h</t>
    <phoneticPr fontId="1"/>
  </si>
  <si>
    <t>６　売上計画（３ヶ年分）</t>
    <phoneticPr fontId="1"/>
  </si>
  <si>
    <t>年　月期</t>
    <rPh sb="0" eb="1">
      <t>ネン</t>
    </rPh>
    <rPh sb="2" eb="3">
      <t>ガツ</t>
    </rPh>
    <rPh sb="3" eb="4">
      <t>キ</t>
    </rPh>
    <phoneticPr fontId="1"/>
  </si>
  <si>
    <r>
      <rPr>
        <sz val="12"/>
        <color theme="1"/>
        <rFont val="ＭＳ 明朝"/>
        <family val="1"/>
        <charset val="128"/>
      </rPr>
      <t>【国、新潟県、市町村、団体又は機構への助成金申請状況（要綱第４条第３項関係）】</t>
    </r>
    <r>
      <rPr>
        <sz val="11"/>
        <color theme="1"/>
        <rFont val="ＭＳ 明朝"/>
        <family val="1"/>
        <charset val="128"/>
      </rPr>
      <t xml:space="preserve">
　本事業計画提出時に、同一内容の事業について、国、新潟県、市町村、団体又は機構に対し助成金申請している場合は、助成金名等を記入してください。</t>
    </r>
    <phoneticPr fontId="1"/>
  </si>
  <si>
    <t>助成金申請先</t>
    <rPh sb="0" eb="6">
      <t>ジョセイキンシンセイサキ</t>
    </rPh>
    <phoneticPr fontId="1"/>
  </si>
  <si>
    <t>経費の内容</t>
  </si>
  <si>
    <r>
      <rPr>
        <sz val="11"/>
        <color theme="1"/>
        <rFont val="ＭＳ 明朝"/>
        <family val="1"/>
        <charset val="128"/>
      </rPr>
      <t>単価</t>
    </r>
    <r>
      <rPr>
        <b/>
        <sz val="8"/>
        <color theme="1"/>
        <rFont val="ＭＳ 明朝"/>
        <family val="1"/>
        <charset val="128"/>
      </rPr>
      <t>［Ａ］</t>
    </r>
    <phoneticPr fontId="1"/>
  </si>
  <si>
    <r>
      <t>数量</t>
    </r>
    <r>
      <rPr>
        <b/>
        <sz val="8"/>
        <color theme="1"/>
        <rFont val="ＭＳ 明朝"/>
        <family val="1"/>
        <charset val="128"/>
      </rPr>
      <t>［Ｂ］</t>
    </r>
    <phoneticPr fontId="1"/>
  </si>
  <si>
    <r>
      <t>総事業費</t>
    </r>
    <r>
      <rPr>
        <b/>
        <sz val="8"/>
        <color theme="1"/>
        <rFont val="ＭＳ 明朝"/>
        <family val="1"/>
        <charset val="128"/>
      </rPr>
      <t xml:space="preserve">
［Ａ］×［Ｂ］</t>
    </r>
    <phoneticPr fontId="1"/>
  </si>
  <si>
    <r>
      <t xml:space="preserve">交付申請上限額 </t>
    </r>
    <r>
      <rPr>
        <b/>
        <sz val="11"/>
        <color theme="1"/>
        <rFont val="ＭＳ 明朝"/>
        <family val="1"/>
        <charset val="128"/>
      </rPr>
      <t>[D]</t>
    </r>
    <r>
      <rPr>
        <sz val="11"/>
        <color theme="1"/>
        <rFont val="ＭＳ 明朝"/>
        <family val="1"/>
        <charset val="128"/>
      </rPr>
      <t>×1/2（千円未満切り捨て）</t>
    </r>
    <rPh sb="0" eb="2">
      <t>コウフ</t>
    </rPh>
    <rPh sb="2" eb="4">
      <t>シンセイ</t>
    </rPh>
    <rPh sb="4" eb="7">
      <t>ジョウゲンガク</t>
    </rPh>
    <phoneticPr fontId="1"/>
  </si>
  <si>
    <r>
      <t>交付申請額</t>
    </r>
    <r>
      <rPr>
        <b/>
        <sz val="11"/>
        <color theme="1"/>
        <rFont val="ＭＳ 明朝"/>
        <family val="1"/>
        <charset val="128"/>
      </rPr>
      <t>［E］</t>
    </r>
    <r>
      <rPr>
        <sz val="11"/>
        <color theme="1"/>
        <rFont val="ＭＳ 明朝"/>
        <family val="1"/>
        <charset val="128"/>
      </rPr>
      <t>（千円未満切り捨て）</t>
    </r>
    <rPh sb="0" eb="5">
      <t>コウフシンセイガク</t>
    </rPh>
    <phoneticPr fontId="1"/>
  </si>
  <si>
    <t>・小計、合計および交付申請上限額は自動計算されます。
・適宜、行追加や削除を行ってください。
・一式などの曖昧な数量はなるべく避け、必要なもの・数を計上してください。
・金額は、消費税及び地方消費税を控除した額を記載してください。
・交付申請額は必ず手動で入力してください。（千円未満切り捨て）
・1件（単価）が50万円以上（税抜）の助成対象物件の取得については、経済性の観点から、可能な範囲において見積合わせを行い、最低価格を提示した者を選定してください。
・人件費は「事務処理の手引き」P.13別記１（人件費に関する経理処理）に基づいて積算してください。</t>
    <rPh sb="9" eb="13">
      <t>コウフシンセイ</t>
    </rPh>
    <rPh sb="13" eb="16">
      <t>ジョウゲンガク</t>
    </rPh>
    <rPh sb="231" eb="234">
      <t>ジンケンヒ</t>
    </rPh>
    <rPh sb="236" eb="240">
      <t>ジムショリ</t>
    </rPh>
    <rPh sb="241" eb="243">
      <t>テビ</t>
    </rPh>
    <rPh sb="249" eb="251">
      <t>ベッキ</t>
    </rPh>
    <rPh sb="253" eb="256">
      <t>ジンケンヒ</t>
    </rPh>
    <rPh sb="257" eb="258">
      <t>カン</t>
    </rPh>
    <rPh sb="260" eb="264">
      <t>ケイリショリ</t>
    </rPh>
    <rPh sb="266" eb="267">
      <t>モト</t>
    </rPh>
    <rPh sb="270" eb="272">
      <t>セキサン</t>
    </rPh>
    <phoneticPr fontId="1"/>
  </si>
  <si>
    <t>※助成金の支払が実績報告及び助成金額の確定後になるため、それまで立替えておく資金の調達方法を記載してください。
※橙色に塗りつぶされている欄は自動計算されます。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</si>
</sst>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%"/>
    <numFmt numFmtId="178" formatCode="yyyy&quot;年&quot;m&quot;月期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justify" vertical="center" shrinkToFit="1"/>
    </xf>
    <xf numFmtId="38" fontId="6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38" fontId="6" fillId="6" borderId="1" xfId="0" applyNumberFormat="1" applyFont="1" applyFill="1" applyBorder="1" applyAlignment="1">
      <alignment horizontal="right" vertical="center" shrinkToFit="1"/>
    </xf>
    <xf numFmtId="38" fontId="6" fillId="4" borderId="1" xfId="0" applyNumberFormat="1" applyFont="1" applyFill="1" applyBorder="1" applyAlignment="1">
      <alignment vertical="center" shrinkToFit="1"/>
    </xf>
    <xf numFmtId="38" fontId="6" fillId="4" borderId="1" xfId="2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8" fontId="6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38" fontId="6" fillId="5" borderId="1" xfId="0" applyNumberFormat="1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5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6" fillId="5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38" fontId="6" fillId="0" borderId="7" xfId="0" applyNumberFormat="1" applyFont="1" applyBorder="1" applyAlignment="1">
      <alignment vertical="center" wrapText="1"/>
    </xf>
    <xf numFmtId="177" fontId="6" fillId="5" borderId="1" xfId="3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6" fillId="0" borderId="17" xfId="2" applyNumberFormat="1" applyFont="1" applyBorder="1" applyAlignment="1">
      <alignment horizontal="right" vertical="center" shrinkToFit="1"/>
    </xf>
    <xf numFmtId="178" fontId="5" fillId="3" borderId="8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38" fontId="6" fillId="4" borderId="4" xfId="0" applyNumberFormat="1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right" vertical="center" shrinkToFit="1"/>
    </xf>
    <xf numFmtId="3" fontId="6" fillId="4" borderId="4" xfId="0" applyNumberFormat="1" applyFont="1" applyFill="1" applyBorder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パーセント" xfId="3" builtinId="5"/>
    <cellStyle name="通貨" xfId="2" builtinId="7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D9D9D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view="pageBreakPreview" zoomScaleNormal="100" zoomScaleSheetLayoutView="100" workbookViewId="0">
      <selection activeCell="K10" sqref="K10"/>
    </sheetView>
  </sheetViews>
  <sheetFormatPr defaultRowHeight="13.5" x14ac:dyDescent="0.15"/>
  <cols>
    <col min="1" max="1" width="4.125" customWidth="1"/>
    <col min="2" max="2" width="10.5" customWidth="1"/>
    <col min="3" max="3" width="19.5" customWidth="1"/>
    <col min="4" max="4" width="29.5" customWidth="1"/>
    <col min="5" max="5" width="10.875" customWidth="1"/>
    <col min="6" max="6" width="4.875" style="1" customWidth="1"/>
    <col min="7" max="7" width="5.875" style="1" customWidth="1"/>
    <col min="8" max="8" width="13" customWidth="1"/>
    <col min="9" max="9" width="12.875" customWidth="1"/>
  </cols>
  <sheetData>
    <row r="1" spans="1:9" ht="18.75" x14ac:dyDescent="0.15">
      <c r="A1" s="34" t="s">
        <v>50</v>
      </c>
      <c r="I1" s="2"/>
    </row>
    <row r="2" spans="1:9" s="6" customFormat="1" ht="14.25" x14ac:dyDescent="0.15">
      <c r="A2" s="5" t="s">
        <v>4</v>
      </c>
      <c r="F2" s="7"/>
      <c r="G2" s="7"/>
    </row>
    <row r="3" spans="1:9" s="6" customFormat="1" ht="14.25" x14ac:dyDescent="0.15">
      <c r="A3" s="5"/>
      <c r="F3" s="7"/>
      <c r="G3" s="7"/>
      <c r="I3" s="8" t="s">
        <v>6</v>
      </c>
    </row>
    <row r="4" spans="1:9" s="6" customFormat="1" ht="3" customHeight="1" x14ac:dyDescent="0.15">
      <c r="F4" s="7"/>
      <c r="G4" s="7"/>
    </row>
    <row r="5" spans="1:9" s="7" customFormat="1" ht="27" customHeight="1" x14ac:dyDescent="0.15">
      <c r="B5" s="61" t="s">
        <v>0</v>
      </c>
      <c r="C5" s="61" t="s">
        <v>63</v>
      </c>
      <c r="D5" s="61" t="s">
        <v>1</v>
      </c>
      <c r="E5" s="63" t="s">
        <v>64</v>
      </c>
      <c r="F5" s="65" t="s">
        <v>65</v>
      </c>
      <c r="G5" s="66"/>
      <c r="H5" s="61" t="s">
        <v>66</v>
      </c>
      <c r="I5" s="61" t="s">
        <v>45</v>
      </c>
    </row>
    <row r="6" spans="1:9" s="7" customFormat="1" x14ac:dyDescent="0.15">
      <c r="B6" s="62"/>
      <c r="C6" s="62"/>
      <c r="D6" s="62"/>
      <c r="E6" s="64"/>
      <c r="F6" s="39"/>
      <c r="G6" s="40" t="s">
        <v>42</v>
      </c>
      <c r="H6" s="62"/>
      <c r="I6" s="62"/>
    </row>
    <row r="7" spans="1:9" s="6" customFormat="1" ht="23.1" customHeight="1" x14ac:dyDescent="0.15">
      <c r="B7" s="48" t="s">
        <v>49</v>
      </c>
      <c r="C7" s="12"/>
      <c r="D7" s="13"/>
      <c r="E7" s="14"/>
      <c r="F7" s="15"/>
      <c r="G7" s="41" t="s">
        <v>58</v>
      </c>
      <c r="H7" s="16">
        <f>E7*F7</f>
        <v>0</v>
      </c>
      <c r="I7" s="14">
        <f>E7*F7</f>
        <v>0</v>
      </c>
    </row>
    <row r="8" spans="1:9" s="6" customFormat="1" ht="23.1" customHeight="1" x14ac:dyDescent="0.15">
      <c r="B8" s="48"/>
      <c r="C8" s="12"/>
      <c r="D8" s="13"/>
      <c r="E8" s="14"/>
      <c r="F8" s="15"/>
      <c r="G8" s="41" t="s">
        <v>58</v>
      </c>
      <c r="H8" s="16">
        <f t="shared" ref="H8:H9" si="0">E8*F8</f>
        <v>0</v>
      </c>
      <c r="I8" s="14">
        <f t="shared" ref="I8:I21" si="1">E8*F8</f>
        <v>0</v>
      </c>
    </row>
    <row r="9" spans="1:9" s="6" customFormat="1" ht="23.1" customHeight="1" x14ac:dyDescent="0.15">
      <c r="B9" s="48"/>
      <c r="C9" s="12"/>
      <c r="D9" s="13"/>
      <c r="E9" s="14"/>
      <c r="F9" s="15"/>
      <c r="G9" s="41" t="s">
        <v>58</v>
      </c>
      <c r="H9" s="16">
        <f t="shared" si="0"/>
        <v>0</v>
      </c>
      <c r="I9" s="14">
        <f t="shared" si="1"/>
        <v>0</v>
      </c>
    </row>
    <row r="10" spans="1:9" s="6" customFormat="1" x14ac:dyDescent="0.15">
      <c r="B10" s="48"/>
      <c r="C10" s="51" t="s">
        <v>2</v>
      </c>
      <c r="D10" s="52"/>
      <c r="E10" s="52"/>
      <c r="F10" s="52"/>
      <c r="G10" s="53"/>
      <c r="H10" s="17">
        <f>SUBTOTAL(9,H7:H9)</f>
        <v>0</v>
      </c>
      <c r="I10" s="18">
        <f>SUBTOTAL(9,I7:I9)</f>
        <v>0</v>
      </c>
    </row>
    <row r="11" spans="1:9" s="6" customFormat="1" ht="23.1" customHeight="1" x14ac:dyDescent="0.15">
      <c r="B11" s="48" t="s">
        <v>51</v>
      </c>
      <c r="C11" s="12"/>
      <c r="D11" s="13"/>
      <c r="E11" s="14"/>
      <c r="F11" s="15"/>
      <c r="G11" s="15"/>
      <c r="H11" s="16">
        <f t="shared" ref="H11:H13" si="2">E11*F11</f>
        <v>0</v>
      </c>
      <c r="I11" s="14">
        <f t="shared" si="1"/>
        <v>0</v>
      </c>
    </row>
    <row r="12" spans="1:9" s="6" customFormat="1" ht="23.1" customHeight="1" x14ac:dyDescent="0.15">
      <c r="B12" s="48"/>
      <c r="C12" s="12"/>
      <c r="D12" s="19"/>
      <c r="E12" s="14"/>
      <c r="F12" s="15"/>
      <c r="G12" s="15"/>
      <c r="H12" s="16">
        <f t="shared" si="2"/>
        <v>0</v>
      </c>
      <c r="I12" s="14">
        <f t="shared" si="1"/>
        <v>0</v>
      </c>
    </row>
    <row r="13" spans="1:9" s="6" customFormat="1" ht="23.1" customHeight="1" x14ac:dyDescent="0.15">
      <c r="B13" s="48"/>
      <c r="C13" s="12"/>
      <c r="D13" s="13"/>
      <c r="E13" s="14"/>
      <c r="F13" s="15"/>
      <c r="G13" s="15"/>
      <c r="H13" s="16">
        <f t="shared" si="2"/>
        <v>0</v>
      </c>
      <c r="I13" s="14">
        <f t="shared" si="1"/>
        <v>0</v>
      </c>
    </row>
    <row r="14" spans="1:9" s="6" customFormat="1" x14ac:dyDescent="0.15">
      <c r="B14" s="48"/>
      <c r="C14" s="51" t="s">
        <v>2</v>
      </c>
      <c r="D14" s="52"/>
      <c r="E14" s="52"/>
      <c r="F14" s="52"/>
      <c r="G14" s="53"/>
      <c r="H14" s="17">
        <f>SUBTOTAL(9,H11:H13)</f>
        <v>0</v>
      </c>
      <c r="I14" s="17">
        <f>SUBTOTAL(9,I11:I13)</f>
        <v>0</v>
      </c>
    </row>
    <row r="15" spans="1:9" s="6" customFormat="1" ht="23.1" customHeight="1" x14ac:dyDescent="0.15">
      <c r="B15" s="48" t="s">
        <v>52</v>
      </c>
      <c r="C15" s="12"/>
      <c r="D15" s="13"/>
      <c r="E15" s="14"/>
      <c r="F15" s="15"/>
      <c r="G15" s="15"/>
      <c r="H15" s="16">
        <f t="shared" ref="H15:H17" si="3">E15*F15</f>
        <v>0</v>
      </c>
      <c r="I15" s="14">
        <f t="shared" si="1"/>
        <v>0</v>
      </c>
    </row>
    <row r="16" spans="1:9" s="6" customFormat="1" ht="23.1" customHeight="1" x14ac:dyDescent="0.15">
      <c r="B16" s="48"/>
      <c r="C16" s="12"/>
      <c r="D16" s="13"/>
      <c r="E16" s="14"/>
      <c r="F16" s="15"/>
      <c r="G16" s="15"/>
      <c r="H16" s="16">
        <f t="shared" si="3"/>
        <v>0</v>
      </c>
      <c r="I16" s="14">
        <f t="shared" si="1"/>
        <v>0</v>
      </c>
    </row>
    <row r="17" spans="2:9" s="6" customFormat="1" ht="23.1" customHeight="1" x14ac:dyDescent="0.15">
      <c r="B17" s="48"/>
      <c r="C17" s="12"/>
      <c r="D17" s="13"/>
      <c r="E17" s="14"/>
      <c r="F17" s="15"/>
      <c r="G17" s="15"/>
      <c r="H17" s="16">
        <f t="shared" si="3"/>
        <v>0</v>
      </c>
      <c r="I17" s="14">
        <f t="shared" si="1"/>
        <v>0</v>
      </c>
    </row>
    <row r="18" spans="2:9" s="6" customFormat="1" x14ac:dyDescent="0.15">
      <c r="B18" s="48"/>
      <c r="C18" s="51" t="s">
        <v>2</v>
      </c>
      <c r="D18" s="52"/>
      <c r="E18" s="52"/>
      <c r="F18" s="52"/>
      <c r="G18" s="53"/>
      <c r="H18" s="17">
        <f>SUBTOTAL(9,H15:H17)</f>
        <v>0</v>
      </c>
      <c r="I18" s="17">
        <f>SUBTOTAL(9,I15:I17)</f>
        <v>0</v>
      </c>
    </row>
    <row r="19" spans="2:9" s="6" customFormat="1" ht="23.1" customHeight="1" x14ac:dyDescent="0.15">
      <c r="B19" s="48" t="s">
        <v>53</v>
      </c>
      <c r="C19" s="12"/>
      <c r="D19" s="13"/>
      <c r="E19" s="14"/>
      <c r="F19" s="15"/>
      <c r="G19" s="15"/>
      <c r="H19" s="16">
        <f t="shared" ref="H19:H21" si="4">E19*F19</f>
        <v>0</v>
      </c>
      <c r="I19" s="14">
        <f t="shared" si="1"/>
        <v>0</v>
      </c>
    </row>
    <row r="20" spans="2:9" s="6" customFormat="1" ht="23.1" customHeight="1" x14ac:dyDescent="0.15">
      <c r="B20" s="48"/>
      <c r="C20" s="12"/>
      <c r="D20" s="13"/>
      <c r="E20" s="14"/>
      <c r="F20" s="15"/>
      <c r="G20" s="15"/>
      <c r="H20" s="16">
        <f t="shared" si="4"/>
        <v>0</v>
      </c>
      <c r="I20" s="14">
        <f t="shared" si="1"/>
        <v>0</v>
      </c>
    </row>
    <row r="21" spans="2:9" s="6" customFormat="1" ht="23.1" customHeight="1" x14ac:dyDescent="0.15">
      <c r="B21" s="48"/>
      <c r="C21" s="12"/>
      <c r="D21" s="13"/>
      <c r="E21" s="14"/>
      <c r="F21" s="15"/>
      <c r="G21" s="15"/>
      <c r="H21" s="16">
        <f t="shared" si="4"/>
        <v>0</v>
      </c>
      <c r="I21" s="14">
        <f t="shared" si="1"/>
        <v>0</v>
      </c>
    </row>
    <row r="22" spans="2:9" s="6" customFormat="1" x14ac:dyDescent="0.15">
      <c r="B22" s="48"/>
      <c r="C22" s="51" t="s">
        <v>2</v>
      </c>
      <c r="D22" s="52"/>
      <c r="E22" s="52"/>
      <c r="F22" s="52"/>
      <c r="G22" s="53"/>
      <c r="H22" s="17">
        <f>SUBTOTAL(9,H19:H21)</f>
        <v>0</v>
      </c>
      <c r="I22" s="17">
        <f>SUBTOTAL(9,I19:I21)</f>
        <v>0</v>
      </c>
    </row>
    <row r="23" spans="2:9" s="6" customFormat="1" ht="23.1" customHeight="1" x14ac:dyDescent="0.15">
      <c r="B23" s="48" t="s">
        <v>54</v>
      </c>
      <c r="C23" s="12"/>
      <c r="D23" s="13"/>
      <c r="E23" s="14"/>
      <c r="F23" s="15"/>
      <c r="G23" s="15"/>
      <c r="H23" s="16">
        <f t="shared" ref="H23:H25" si="5">E23*F23</f>
        <v>0</v>
      </c>
      <c r="I23" s="14">
        <f t="shared" ref="I23:I25" si="6">E23*F23</f>
        <v>0</v>
      </c>
    </row>
    <row r="24" spans="2:9" s="6" customFormat="1" ht="23.1" customHeight="1" x14ac:dyDescent="0.15">
      <c r="B24" s="48"/>
      <c r="C24" s="12"/>
      <c r="D24" s="13"/>
      <c r="E24" s="14"/>
      <c r="F24" s="15"/>
      <c r="G24" s="15"/>
      <c r="H24" s="16">
        <f t="shared" si="5"/>
        <v>0</v>
      </c>
      <c r="I24" s="14">
        <f t="shared" si="6"/>
        <v>0</v>
      </c>
    </row>
    <row r="25" spans="2:9" s="6" customFormat="1" ht="23.1" customHeight="1" x14ac:dyDescent="0.15">
      <c r="B25" s="48"/>
      <c r="C25" s="12"/>
      <c r="D25" s="13"/>
      <c r="E25" s="14"/>
      <c r="F25" s="15"/>
      <c r="G25" s="15"/>
      <c r="H25" s="16">
        <f t="shared" si="5"/>
        <v>0</v>
      </c>
      <c r="I25" s="14">
        <f t="shared" si="6"/>
        <v>0</v>
      </c>
    </row>
    <row r="26" spans="2:9" s="6" customFormat="1" x14ac:dyDescent="0.15">
      <c r="B26" s="48"/>
      <c r="C26" s="51" t="s">
        <v>2</v>
      </c>
      <c r="D26" s="52"/>
      <c r="E26" s="52"/>
      <c r="F26" s="52"/>
      <c r="G26" s="53"/>
      <c r="H26" s="17">
        <f>SUBTOTAL(9,H23:H25)</f>
        <v>0</v>
      </c>
      <c r="I26" s="17">
        <f>SUBTOTAL(9,I23:I25)</f>
        <v>0</v>
      </c>
    </row>
    <row r="27" spans="2:9" s="6" customFormat="1" ht="23.1" customHeight="1" x14ac:dyDescent="0.15">
      <c r="B27" s="48" t="s">
        <v>55</v>
      </c>
      <c r="C27" s="12"/>
      <c r="D27" s="13"/>
      <c r="E27" s="14"/>
      <c r="F27" s="15"/>
      <c r="G27" s="15"/>
      <c r="H27" s="16">
        <f t="shared" ref="H27:H29" si="7">E27*F27</f>
        <v>0</v>
      </c>
      <c r="I27" s="14">
        <f t="shared" ref="I27:I29" si="8">E27*F27</f>
        <v>0</v>
      </c>
    </row>
    <row r="28" spans="2:9" s="6" customFormat="1" ht="23.1" customHeight="1" x14ac:dyDescent="0.15">
      <c r="B28" s="48"/>
      <c r="C28" s="12"/>
      <c r="D28" s="13"/>
      <c r="E28" s="14"/>
      <c r="F28" s="15"/>
      <c r="G28" s="15"/>
      <c r="H28" s="16">
        <f t="shared" si="7"/>
        <v>0</v>
      </c>
      <c r="I28" s="14">
        <f t="shared" si="8"/>
        <v>0</v>
      </c>
    </row>
    <row r="29" spans="2:9" s="6" customFormat="1" ht="23.1" customHeight="1" x14ac:dyDescent="0.15">
      <c r="B29" s="48"/>
      <c r="C29" s="12"/>
      <c r="D29" s="13"/>
      <c r="E29" s="14"/>
      <c r="F29" s="15"/>
      <c r="G29" s="15"/>
      <c r="H29" s="16">
        <f t="shared" si="7"/>
        <v>0</v>
      </c>
      <c r="I29" s="14">
        <f t="shared" si="8"/>
        <v>0</v>
      </c>
    </row>
    <row r="30" spans="2:9" s="6" customFormat="1" x14ac:dyDescent="0.15">
      <c r="B30" s="48"/>
      <c r="C30" s="51" t="s">
        <v>2</v>
      </c>
      <c r="D30" s="52"/>
      <c r="E30" s="52"/>
      <c r="F30" s="52"/>
      <c r="G30" s="53"/>
      <c r="H30" s="17">
        <f>SUBTOTAL(9,H27:H29)</f>
        <v>0</v>
      </c>
      <c r="I30" s="17">
        <f>SUBTOTAL(9,I27:I29)</f>
        <v>0</v>
      </c>
    </row>
    <row r="31" spans="2:9" s="6" customFormat="1" ht="23.1" customHeight="1" x14ac:dyDescent="0.15">
      <c r="B31" s="48" t="s">
        <v>56</v>
      </c>
      <c r="C31" s="12"/>
      <c r="D31" s="13"/>
      <c r="E31" s="14"/>
      <c r="F31" s="15"/>
      <c r="G31" s="15"/>
      <c r="H31" s="16">
        <f t="shared" ref="H31:H33" si="9">E31*F31</f>
        <v>0</v>
      </c>
      <c r="I31" s="14">
        <f t="shared" ref="I31:I33" si="10">E31*F31</f>
        <v>0</v>
      </c>
    </row>
    <row r="32" spans="2:9" s="6" customFormat="1" ht="23.1" customHeight="1" x14ac:dyDescent="0.15">
      <c r="B32" s="48"/>
      <c r="C32" s="12"/>
      <c r="D32" s="13"/>
      <c r="E32" s="14"/>
      <c r="F32" s="15"/>
      <c r="G32" s="15"/>
      <c r="H32" s="16">
        <f t="shared" si="9"/>
        <v>0</v>
      </c>
      <c r="I32" s="14">
        <f t="shared" si="10"/>
        <v>0</v>
      </c>
    </row>
    <row r="33" spans="2:9" s="6" customFormat="1" ht="23.1" customHeight="1" x14ac:dyDescent="0.15">
      <c r="B33" s="48"/>
      <c r="C33" s="12"/>
      <c r="D33" s="13"/>
      <c r="E33" s="14"/>
      <c r="F33" s="15"/>
      <c r="G33" s="15"/>
      <c r="H33" s="16">
        <f t="shared" si="9"/>
        <v>0</v>
      </c>
      <c r="I33" s="14">
        <f t="shared" si="10"/>
        <v>0</v>
      </c>
    </row>
    <row r="34" spans="2:9" s="6" customFormat="1" x14ac:dyDescent="0.15">
      <c r="B34" s="48"/>
      <c r="C34" s="51" t="s">
        <v>2</v>
      </c>
      <c r="D34" s="52"/>
      <c r="E34" s="52"/>
      <c r="F34" s="52"/>
      <c r="G34" s="53"/>
      <c r="H34" s="17">
        <f>SUBTOTAL(9,H31:H33)</f>
        <v>0</v>
      </c>
      <c r="I34" s="17">
        <f>SUBTOTAL(9,I31:I33)</f>
        <v>0</v>
      </c>
    </row>
    <row r="35" spans="2:9" s="6" customFormat="1" ht="23.1" customHeight="1" x14ac:dyDescent="0.15">
      <c r="B35" s="48" t="s">
        <v>57</v>
      </c>
      <c r="C35" s="12"/>
      <c r="D35" s="13"/>
      <c r="E35" s="14"/>
      <c r="F35" s="15"/>
      <c r="G35" s="15"/>
      <c r="H35" s="16">
        <f t="shared" ref="H35:H37" si="11">E35*F35</f>
        <v>0</v>
      </c>
      <c r="I35" s="14">
        <f t="shared" ref="I35:I37" si="12">E35*F35</f>
        <v>0</v>
      </c>
    </row>
    <row r="36" spans="2:9" s="6" customFormat="1" ht="23.1" customHeight="1" x14ac:dyDescent="0.15">
      <c r="B36" s="48"/>
      <c r="C36" s="12"/>
      <c r="D36" s="13"/>
      <c r="E36" s="14"/>
      <c r="F36" s="15"/>
      <c r="G36" s="15"/>
      <c r="H36" s="16">
        <f t="shared" si="11"/>
        <v>0</v>
      </c>
      <c r="I36" s="14">
        <f t="shared" si="12"/>
        <v>0</v>
      </c>
    </row>
    <row r="37" spans="2:9" s="6" customFormat="1" ht="23.1" customHeight="1" x14ac:dyDescent="0.15">
      <c r="B37" s="48"/>
      <c r="C37" s="12"/>
      <c r="D37" s="13"/>
      <c r="E37" s="14"/>
      <c r="F37" s="15"/>
      <c r="G37" s="15"/>
      <c r="H37" s="16">
        <f t="shared" si="11"/>
        <v>0</v>
      </c>
      <c r="I37" s="14">
        <f t="shared" si="12"/>
        <v>0</v>
      </c>
    </row>
    <row r="38" spans="2:9" s="6" customFormat="1" x14ac:dyDescent="0.15">
      <c r="B38" s="48"/>
      <c r="C38" s="51" t="s">
        <v>2</v>
      </c>
      <c r="D38" s="52"/>
      <c r="E38" s="52"/>
      <c r="F38" s="52"/>
      <c r="G38" s="53"/>
      <c r="H38" s="17">
        <f>SUBTOTAL(9,H35:H37)</f>
        <v>0</v>
      </c>
      <c r="I38" s="17">
        <f>SUBTOTAL(9,I35:I37)</f>
        <v>0</v>
      </c>
    </row>
    <row r="39" spans="2:9" s="6" customFormat="1" ht="12.75" customHeight="1" x14ac:dyDescent="0.15">
      <c r="B39" s="54" t="s">
        <v>5</v>
      </c>
      <c r="C39" s="55"/>
      <c r="D39" s="55"/>
      <c r="E39" s="55"/>
      <c r="F39" s="55"/>
      <c r="G39" s="56"/>
      <c r="H39" s="42">
        <f>SUBTOTAL(9,H7:H38)</f>
        <v>0</v>
      </c>
      <c r="I39" s="42">
        <f>SUBTOTAL(9,I7:I38)</f>
        <v>0</v>
      </c>
    </row>
    <row r="40" spans="2:9" s="6" customFormat="1" ht="12.75" customHeight="1" x14ac:dyDescent="0.15">
      <c r="B40" s="57"/>
      <c r="C40" s="58"/>
      <c r="D40" s="58"/>
      <c r="E40" s="58"/>
      <c r="F40" s="58"/>
      <c r="G40" s="59"/>
      <c r="H40" s="43" t="s">
        <v>47</v>
      </c>
      <c r="I40" s="43" t="s">
        <v>46</v>
      </c>
    </row>
    <row r="41" spans="2:9" s="6" customFormat="1" ht="24" customHeight="1" thickBot="1" x14ac:dyDescent="0.2">
      <c r="B41" s="60" t="s">
        <v>67</v>
      </c>
      <c r="C41" s="60"/>
      <c r="D41" s="60"/>
      <c r="E41" s="60"/>
      <c r="F41" s="60"/>
      <c r="G41" s="60"/>
      <c r="H41" s="60"/>
      <c r="I41" s="44">
        <f>ROUNDDOWN(I39/2,-3)</f>
        <v>0</v>
      </c>
    </row>
    <row r="42" spans="2:9" s="6" customFormat="1" ht="24" customHeight="1" thickBot="1" x14ac:dyDescent="0.2">
      <c r="B42" s="49" t="s">
        <v>68</v>
      </c>
      <c r="C42" s="50"/>
      <c r="D42" s="50"/>
      <c r="E42" s="50"/>
      <c r="F42" s="50"/>
      <c r="G42" s="50"/>
      <c r="H42" s="50"/>
      <c r="I42" s="36"/>
    </row>
    <row r="43" spans="2:9" s="6" customFormat="1" ht="3" customHeight="1" x14ac:dyDescent="0.15">
      <c r="B43" s="9"/>
      <c r="C43" s="9"/>
      <c r="D43" s="9"/>
      <c r="E43" s="9"/>
      <c r="F43" s="9"/>
      <c r="G43" s="9"/>
      <c r="H43" s="9"/>
      <c r="I43" s="9"/>
    </row>
    <row r="44" spans="2:9" s="6" customFormat="1" ht="160.5" customHeight="1" x14ac:dyDescent="0.15">
      <c r="B44" s="47" t="s">
        <v>69</v>
      </c>
      <c r="C44" s="47"/>
      <c r="D44" s="47"/>
      <c r="E44" s="47"/>
      <c r="F44" s="47"/>
      <c r="G44" s="47"/>
      <c r="H44" s="47"/>
      <c r="I44" s="47"/>
    </row>
  </sheetData>
  <sheetProtection insertRows="0" deleteRows="0" autoFilter="0"/>
  <protectedRanges>
    <protectedRange sqref="F11:I13 F19:I21 F15:I17 F23:I25 F35:I37 F31:I33 F27:I29 C7:I9" name="範囲1"/>
  </protectedRanges>
  <mergeCells count="27">
    <mergeCell ref="C26:G26"/>
    <mergeCell ref="I5:I6"/>
    <mergeCell ref="B5:B6"/>
    <mergeCell ref="C5:C6"/>
    <mergeCell ref="D5:D6"/>
    <mergeCell ref="E5:E6"/>
    <mergeCell ref="H5:H6"/>
    <mergeCell ref="F5:G5"/>
    <mergeCell ref="C10:G10"/>
    <mergeCell ref="C14:G14"/>
    <mergeCell ref="C18:G18"/>
    <mergeCell ref="B44:I44"/>
    <mergeCell ref="B7:B10"/>
    <mergeCell ref="B42:H42"/>
    <mergeCell ref="B11:B14"/>
    <mergeCell ref="B15:B18"/>
    <mergeCell ref="B19:B22"/>
    <mergeCell ref="C22:G22"/>
    <mergeCell ref="B39:G40"/>
    <mergeCell ref="B41:H41"/>
    <mergeCell ref="B35:B38"/>
    <mergeCell ref="C38:G38"/>
    <mergeCell ref="B31:B34"/>
    <mergeCell ref="C34:G34"/>
    <mergeCell ref="B27:B30"/>
    <mergeCell ref="C30:G30"/>
    <mergeCell ref="B23:B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4868-A4CD-4F11-A2DB-B434C75D2307}">
  <sheetPr>
    <pageSetUpPr fitToPage="1"/>
  </sheetPr>
  <dimension ref="A1:F30"/>
  <sheetViews>
    <sheetView showGridLines="0" view="pageBreakPreview" zoomScaleNormal="100" zoomScaleSheetLayoutView="100" workbookViewId="0">
      <selection activeCell="F29" sqref="F29"/>
    </sheetView>
  </sheetViews>
  <sheetFormatPr defaultRowHeight="13.5" x14ac:dyDescent="0.15"/>
  <cols>
    <col min="1" max="1" width="5" style="6" customWidth="1"/>
    <col min="2" max="2" width="20.125" style="6" customWidth="1"/>
    <col min="3" max="3" width="23.5" style="6" customWidth="1"/>
    <col min="4" max="4" width="29.875" style="6" customWidth="1"/>
    <col min="5" max="5" width="24.75" style="6" customWidth="1"/>
    <col min="6" max="6" width="17.625" style="6" customWidth="1"/>
    <col min="7" max="16384" width="9" style="6"/>
  </cols>
  <sheetData>
    <row r="1" spans="1:4" ht="14.25" x14ac:dyDescent="0.15">
      <c r="A1" s="5" t="s">
        <v>11</v>
      </c>
    </row>
    <row r="2" spans="1:4" ht="14.25" x14ac:dyDescent="0.15">
      <c r="A2" s="5"/>
      <c r="D2" s="8" t="s">
        <v>12</v>
      </c>
    </row>
    <row r="3" spans="1:4" ht="3" customHeight="1" x14ac:dyDescent="0.15">
      <c r="A3" s="5"/>
    </row>
    <row r="4" spans="1:4" x14ac:dyDescent="0.15">
      <c r="B4" s="20" t="s">
        <v>33</v>
      </c>
      <c r="C4" s="20" t="s">
        <v>10</v>
      </c>
      <c r="D4" s="20" t="s">
        <v>36</v>
      </c>
    </row>
    <row r="5" spans="1:4" x14ac:dyDescent="0.15">
      <c r="B5" s="21" t="s">
        <v>37</v>
      </c>
      <c r="C5" s="22"/>
      <c r="D5" s="45"/>
    </row>
    <row r="6" spans="1:4" x14ac:dyDescent="0.15">
      <c r="B6" s="21" t="s">
        <v>38</v>
      </c>
      <c r="C6" s="22"/>
      <c r="D6" s="23"/>
    </row>
    <row r="7" spans="1:4" x14ac:dyDescent="0.15">
      <c r="B7" s="21" t="s">
        <v>39</v>
      </c>
      <c r="C7" s="24">
        <f>'５　事業費明細（１）'!I42</f>
        <v>0</v>
      </c>
      <c r="D7" s="23" t="s">
        <v>48</v>
      </c>
    </row>
    <row r="8" spans="1:4" x14ac:dyDescent="0.15">
      <c r="B8" s="21" t="s">
        <v>40</v>
      </c>
      <c r="C8" s="22"/>
      <c r="D8" s="23"/>
    </row>
    <row r="9" spans="1:4" x14ac:dyDescent="0.15">
      <c r="B9" s="4" t="s">
        <v>5</v>
      </c>
      <c r="C9" s="24">
        <f>SUM(C5:C8)</f>
        <v>0</v>
      </c>
      <c r="D9" s="46" t="str">
        <f>IF(C9&lt;&gt;'５　事業費明細（１）'!H39,"【NG】総事業費と差異あり！","")</f>
        <v/>
      </c>
    </row>
    <row r="12" spans="1:4" ht="14.25" x14ac:dyDescent="0.15">
      <c r="A12" s="5" t="s">
        <v>13</v>
      </c>
    </row>
    <row r="13" spans="1:4" ht="14.25" x14ac:dyDescent="0.15">
      <c r="A13" s="5"/>
      <c r="D13" s="8" t="s">
        <v>12</v>
      </c>
    </row>
    <row r="14" spans="1:4" ht="3" customHeight="1" x14ac:dyDescent="0.15"/>
    <row r="15" spans="1:4" x14ac:dyDescent="0.15">
      <c r="B15" s="20" t="s">
        <v>33</v>
      </c>
      <c r="C15" s="20" t="s">
        <v>10</v>
      </c>
      <c r="D15" s="20" t="s">
        <v>36</v>
      </c>
    </row>
    <row r="16" spans="1:4" x14ac:dyDescent="0.15">
      <c r="B16" s="21" t="s">
        <v>7</v>
      </c>
      <c r="C16" s="22"/>
      <c r="D16" s="45"/>
    </row>
    <row r="17" spans="1:6" x14ac:dyDescent="0.15">
      <c r="B17" s="21" t="s">
        <v>8</v>
      </c>
      <c r="C17" s="22"/>
      <c r="D17" s="23"/>
    </row>
    <row r="18" spans="1:6" x14ac:dyDescent="0.15">
      <c r="B18" s="21" t="s">
        <v>3</v>
      </c>
      <c r="C18" s="22"/>
      <c r="D18" s="23"/>
    </row>
    <row r="19" spans="1:6" x14ac:dyDescent="0.15">
      <c r="B19" s="4" t="s">
        <v>9</v>
      </c>
      <c r="C19" s="24">
        <f>SUM(C16:C18)</f>
        <v>0</v>
      </c>
      <c r="D19" s="46" t="str">
        <f>IF(C19&lt;&gt;'５　事業費明細（１）'!I42,"【NG】交付申請額と差異あり！","")</f>
        <v/>
      </c>
    </row>
    <row r="20" spans="1:6" ht="3" customHeight="1" x14ac:dyDescent="0.15"/>
    <row r="21" spans="1:6" ht="63.75" customHeight="1" x14ac:dyDescent="0.15">
      <c r="B21" s="67" t="s">
        <v>70</v>
      </c>
      <c r="C21" s="67"/>
      <c r="D21" s="67"/>
      <c r="E21" s="67"/>
      <c r="F21" s="38"/>
    </row>
    <row r="22" spans="1:6" ht="75" customHeight="1" x14ac:dyDescent="0.15">
      <c r="A22" s="67" t="s">
        <v>61</v>
      </c>
      <c r="B22" s="67"/>
      <c r="C22" s="67"/>
      <c r="D22" s="67"/>
      <c r="E22" s="67"/>
      <c r="F22" s="38"/>
    </row>
    <row r="23" spans="1:6" ht="14.25" x14ac:dyDescent="0.15">
      <c r="A23" s="5"/>
      <c r="B23" s="20" t="s">
        <v>62</v>
      </c>
      <c r="C23" s="20" t="s">
        <v>14</v>
      </c>
      <c r="D23" s="20" t="s">
        <v>15</v>
      </c>
      <c r="E23" s="20" t="s">
        <v>16</v>
      </c>
    </row>
    <row r="24" spans="1:6" ht="14.25" x14ac:dyDescent="0.15">
      <c r="A24" s="5"/>
      <c r="B24" s="21"/>
      <c r="C24" s="21"/>
      <c r="D24" s="21"/>
      <c r="E24" s="21"/>
    </row>
    <row r="25" spans="1:6" ht="14.25" x14ac:dyDescent="0.15">
      <c r="A25" s="5"/>
      <c r="B25" s="21"/>
      <c r="C25" s="21"/>
      <c r="D25" s="21"/>
      <c r="E25" s="21"/>
    </row>
    <row r="26" spans="1:6" ht="14.25" x14ac:dyDescent="0.15">
      <c r="A26" s="5"/>
      <c r="B26" s="21"/>
      <c r="C26" s="21"/>
      <c r="D26" s="21"/>
      <c r="E26" s="21"/>
    </row>
    <row r="27" spans="1:6" ht="14.25" x14ac:dyDescent="0.15">
      <c r="A27" s="5"/>
      <c r="B27" s="21"/>
      <c r="C27" s="21"/>
      <c r="D27" s="21"/>
      <c r="E27" s="21"/>
    </row>
    <row r="28" spans="1:6" ht="14.25" x14ac:dyDescent="0.15">
      <c r="A28" s="5"/>
      <c r="B28" s="21"/>
      <c r="C28" s="21"/>
      <c r="D28" s="21"/>
      <c r="E28" s="21"/>
    </row>
    <row r="29" spans="1:6" ht="14.25" x14ac:dyDescent="0.15">
      <c r="A29" s="5"/>
      <c r="B29" s="5"/>
      <c r="C29" s="5"/>
      <c r="D29" s="5"/>
      <c r="E29" s="5"/>
      <c r="F29" s="11"/>
    </row>
    <row r="30" spans="1:6" ht="59.25" customHeight="1" x14ac:dyDescent="0.15">
      <c r="A30" s="5"/>
      <c r="B30" s="47" t="s">
        <v>17</v>
      </c>
      <c r="C30" s="47"/>
      <c r="D30" s="47"/>
      <c r="E30" s="47"/>
      <c r="F30" s="47"/>
    </row>
  </sheetData>
  <mergeCells count="3">
    <mergeCell ref="B30:F30"/>
    <mergeCell ref="A22:E22"/>
    <mergeCell ref="B21:E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D540-DC4A-4D0E-8AE1-F70585E695CB}">
  <sheetPr>
    <pageSetUpPr fitToPage="1"/>
  </sheetPr>
  <dimension ref="A1:M17"/>
  <sheetViews>
    <sheetView showGridLines="0" view="pageBreakPreview" zoomScaleNormal="100" zoomScaleSheetLayoutView="100" workbookViewId="0">
      <selection activeCell="B17" sqref="B17:I17"/>
    </sheetView>
  </sheetViews>
  <sheetFormatPr defaultRowHeight="13.5" x14ac:dyDescent="0.15"/>
  <cols>
    <col min="1" max="1" width="2.375" customWidth="1"/>
    <col min="2" max="2" width="15.5" style="1" customWidth="1"/>
    <col min="3" max="8" width="12.625" customWidth="1"/>
    <col min="9" max="9" width="11.375" customWidth="1"/>
  </cols>
  <sheetData>
    <row r="1" spans="1:9" ht="14.25" x14ac:dyDescent="0.15">
      <c r="A1" s="35" t="s">
        <v>59</v>
      </c>
      <c r="G1" s="1"/>
    </row>
    <row r="2" spans="1:9" s="6" customFormat="1" x14ac:dyDescent="0.15">
      <c r="B2" s="7"/>
      <c r="I2" s="8" t="s">
        <v>31</v>
      </c>
    </row>
    <row r="3" spans="1:9" s="6" customFormat="1" ht="3" customHeight="1" x14ac:dyDescent="0.15">
      <c r="B3" s="7"/>
    </row>
    <row r="4" spans="1:9" s="6" customFormat="1" x14ac:dyDescent="0.15">
      <c r="B4" s="68"/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68" t="s">
        <v>34</v>
      </c>
    </row>
    <row r="5" spans="1:9" s="6" customFormat="1" x14ac:dyDescent="0.15">
      <c r="B5" s="68"/>
      <c r="C5" s="37" t="s">
        <v>60</v>
      </c>
      <c r="D5" s="37" t="s">
        <v>60</v>
      </c>
      <c r="E5" s="37" t="s">
        <v>60</v>
      </c>
      <c r="F5" s="37" t="s">
        <v>60</v>
      </c>
      <c r="G5" s="37" t="s">
        <v>60</v>
      </c>
      <c r="H5" s="37" t="s">
        <v>60</v>
      </c>
      <c r="I5" s="68"/>
    </row>
    <row r="6" spans="1:9" s="6" customFormat="1" x14ac:dyDescent="0.15">
      <c r="B6" s="68"/>
      <c r="C6" s="25"/>
      <c r="D6" s="25"/>
      <c r="E6" s="28" t="s">
        <v>43</v>
      </c>
      <c r="F6" s="25"/>
      <c r="G6" s="25"/>
      <c r="H6" s="28" t="s">
        <v>44</v>
      </c>
      <c r="I6" s="68"/>
    </row>
    <row r="7" spans="1:9" s="6" customFormat="1" ht="35.1" customHeight="1" x14ac:dyDescent="0.15">
      <c r="B7" s="21" t="s">
        <v>24</v>
      </c>
      <c r="C7" s="22"/>
      <c r="D7" s="22"/>
      <c r="E7" s="22"/>
      <c r="F7" s="22"/>
      <c r="G7" s="22"/>
      <c r="H7" s="22"/>
      <c r="I7" s="31"/>
    </row>
    <row r="8" spans="1:9" s="6" customFormat="1" ht="35.1" customHeight="1" x14ac:dyDescent="0.15">
      <c r="B8" s="26" t="s">
        <v>35</v>
      </c>
      <c r="C8" s="32"/>
      <c r="D8" s="32"/>
      <c r="E8" s="32"/>
      <c r="F8" s="22"/>
      <c r="G8" s="22"/>
      <c r="H8" s="22"/>
      <c r="I8" s="31"/>
    </row>
    <row r="9" spans="1:9" s="6" customFormat="1" ht="35.1" customHeight="1" x14ac:dyDescent="0.15">
      <c r="B9" s="21" t="s">
        <v>25</v>
      </c>
      <c r="C9" s="22"/>
      <c r="D9" s="22"/>
      <c r="E9" s="22"/>
      <c r="F9" s="22"/>
      <c r="G9" s="22"/>
      <c r="H9" s="22"/>
      <c r="I9" s="31"/>
    </row>
    <row r="10" spans="1:9" s="6" customFormat="1" ht="35.1" customHeight="1" x14ac:dyDescent="0.15">
      <c r="B10" s="21" t="s">
        <v>26</v>
      </c>
      <c r="C10" s="22"/>
      <c r="D10" s="22"/>
      <c r="E10" s="22"/>
      <c r="F10" s="22"/>
      <c r="G10" s="22"/>
      <c r="H10" s="22"/>
      <c r="I10" s="31"/>
    </row>
    <row r="11" spans="1:9" s="6" customFormat="1" ht="35.1" customHeight="1" x14ac:dyDescent="0.15">
      <c r="B11" s="21" t="s">
        <v>27</v>
      </c>
      <c r="C11" s="22"/>
      <c r="D11" s="22"/>
      <c r="E11" s="22"/>
      <c r="F11" s="22"/>
      <c r="G11" s="22"/>
      <c r="H11" s="22"/>
      <c r="I11" s="31"/>
    </row>
    <row r="12" spans="1:9" s="6" customFormat="1" ht="35.1" customHeight="1" x14ac:dyDescent="0.15">
      <c r="B12" s="21" t="s">
        <v>28</v>
      </c>
      <c r="C12" s="22"/>
      <c r="D12" s="22"/>
      <c r="E12" s="22"/>
      <c r="F12" s="22"/>
      <c r="G12" s="22"/>
      <c r="H12" s="22"/>
      <c r="I12" s="31"/>
    </row>
    <row r="13" spans="1:9" s="6" customFormat="1" ht="42" customHeight="1" x14ac:dyDescent="0.15">
      <c r="B13" s="27" t="s">
        <v>30</v>
      </c>
      <c r="C13" s="29">
        <f>SUM(C10:C12)</f>
        <v>0</v>
      </c>
      <c r="D13" s="29">
        <f t="shared" ref="D13:H13" si="0">SUM(D10:D12)</f>
        <v>0</v>
      </c>
      <c r="E13" s="29">
        <f t="shared" si="0"/>
        <v>0</v>
      </c>
      <c r="F13" s="29">
        <f t="shared" si="0"/>
        <v>0</v>
      </c>
      <c r="G13" s="29">
        <f t="shared" si="0"/>
        <v>0</v>
      </c>
      <c r="H13" s="29">
        <f t="shared" si="0"/>
        <v>0</v>
      </c>
      <c r="I13" s="33">
        <f>IFERROR(H13/E13,0)</f>
        <v>0</v>
      </c>
    </row>
    <row r="14" spans="1:9" s="6" customFormat="1" ht="35.1" customHeight="1" x14ac:dyDescent="0.15">
      <c r="B14" s="21" t="s">
        <v>29</v>
      </c>
      <c r="C14" s="30"/>
      <c r="D14" s="30"/>
      <c r="E14" s="30"/>
      <c r="F14" s="30"/>
      <c r="G14" s="30"/>
      <c r="H14" s="30"/>
      <c r="I14" s="31"/>
    </row>
    <row r="15" spans="1:9" s="6" customFormat="1" ht="42" customHeight="1" x14ac:dyDescent="0.15">
      <c r="B15" s="27" t="s">
        <v>32</v>
      </c>
      <c r="C15" s="29">
        <f>IFERROR(C13/C14,0)</f>
        <v>0</v>
      </c>
      <c r="D15" s="29">
        <f t="shared" ref="D15:H15" si="1">IFERROR(D13/D14,0)</f>
        <v>0</v>
      </c>
      <c r="E15" s="29">
        <f t="shared" si="1"/>
        <v>0</v>
      </c>
      <c r="F15" s="29">
        <f t="shared" si="1"/>
        <v>0</v>
      </c>
      <c r="G15" s="29">
        <f t="shared" si="1"/>
        <v>0</v>
      </c>
      <c r="H15" s="29">
        <f t="shared" si="1"/>
        <v>0</v>
      </c>
      <c r="I15" s="33">
        <f>IFERROR(H15/E15,0)</f>
        <v>0</v>
      </c>
    </row>
    <row r="16" spans="1:9" s="6" customFormat="1" ht="3" customHeight="1" x14ac:dyDescent="0.15">
      <c r="B16" s="7"/>
    </row>
    <row r="17" spans="2:13" s="6" customFormat="1" ht="176.25" customHeight="1" x14ac:dyDescent="0.15">
      <c r="B17" s="67" t="s">
        <v>41</v>
      </c>
      <c r="C17" s="67"/>
      <c r="D17" s="67"/>
      <c r="E17" s="67"/>
      <c r="F17" s="67"/>
      <c r="G17" s="67"/>
      <c r="H17" s="67"/>
      <c r="I17" s="67"/>
      <c r="M17" s="10"/>
    </row>
  </sheetData>
  <mergeCells count="3">
    <mergeCell ref="I4:I6"/>
    <mergeCell ref="B4:B6"/>
    <mergeCell ref="B17:I17"/>
  </mergeCells>
  <phoneticPr fontId="1"/>
  <pageMargins left="0.7" right="0.7" top="0.75" bottom="0.75" header="0.3" footer="0.3"/>
  <pageSetup paperSize="9" scale="85" fitToHeight="0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5" ma:contentTypeDescription="新しいドキュメントを作成します。" ma:contentTypeScope="" ma:versionID="99eb3837c8ae46ba79dcaef627f5aa8d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7263d5785cbc299624c738898a7c7ca6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9AA6D-0E96-4D3E-AA16-FADA830675FA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EE669229-6CA4-4254-A941-95FD863643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EACAE-C116-4F39-9475-322BFDDEB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５　事業費明細（１）</vt:lpstr>
      <vt:lpstr>５　事業費明細（２）、（３）</vt:lpstr>
      <vt:lpstr>６　売上計画　</vt:lpstr>
      <vt:lpstr>'５　事業費明細（２）、（３）'!Print_Area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2022-03-31T07:45:10Z</dcterms:created>
  <dcterms:modified xsi:type="dcterms:W3CDTF">2023-04-10T00:40:06Z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